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MIKULOV 05" sheetId="1" r:id="rId1"/>
    <sheet name="I.KOLO" sheetId="2" r:id="rId2"/>
    <sheet name="II.KOLO" sheetId="3" r:id="rId3"/>
    <sheet name="III.KOLO" sheetId="4" r:id="rId4"/>
  </sheets>
  <definedNames/>
  <calcPr fullCalcOnLoad="1"/>
</workbook>
</file>

<file path=xl/sharedStrings.xml><?xml version="1.0" encoding="utf-8"?>
<sst xmlns="http://schemas.openxmlformats.org/spreadsheetml/2006/main" count="236" uniqueCount="62">
  <si>
    <t>Begala František</t>
  </si>
  <si>
    <t>Rajnak Villiam</t>
  </si>
  <si>
    <t>Dobiaš Martin</t>
  </si>
  <si>
    <t>Mádle Čestmír</t>
  </si>
  <si>
    <t>Straka Peter</t>
  </si>
  <si>
    <t>Vavrík Roman</t>
  </si>
  <si>
    <t>Sanislo Štefan</t>
  </si>
  <si>
    <t>Mareček Milan</t>
  </si>
  <si>
    <t>Dohnány Roman</t>
  </si>
  <si>
    <t>Mašát Josef</t>
  </si>
  <si>
    <t>Vavrík Ivan</t>
  </si>
  <si>
    <t>Nocar Richard</t>
  </si>
  <si>
    <t>Čapla Jiří</t>
  </si>
  <si>
    <t>Jaššová Lucia</t>
  </si>
  <si>
    <t>Šagát Pavol</t>
  </si>
  <si>
    <t>Pavlata Matěj</t>
  </si>
  <si>
    <t>Kocík František</t>
  </si>
  <si>
    <t>Vrana Pavol</t>
  </si>
  <si>
    <t>Surgent Stanislav</t>
  </si>
  <si>
    <t>Hlízová Květa</t>
  </si>
  <si>
    <t>Slovan</t>
  </si>
  <si>
    <t>surga</t>
  </si>
  <si>
    <t>mxd</t>
  </si>
  <si>
    <t>Lilo</t>
  </si>
  <si>
    <t>finist</t>
  </si>
  <si>
    <t>Iv4n Sr.</t>
  </si>
  <si>
    <t>wexlak</t>
  </si>
  <si>
    <t>Sany</t>
  </si>
  <si>
    <t>SAGY</t>
  </si>
  <si>
    <t>pesa</t>
  </si>
  <si>
    <t>firco</t>
  </si>
  <si>
    <t>Iv4n Jr.</t>
  </si>
  <si>
    <t>CELKOVÉ PORADIE</t>
  </si>
  <si>
    <t>ZB1</t>
  </si>
  <si>
    <t>PB1</t>
  </si>
  <si>
    <t>SB1</t>
  </si>
  <si>
    <t>BP1</t>
  </si>
  <si>
    <t>ZB2</t>
  </si>
  <si>
    <t>PB2</t>
  </si>
  <si>
    <t>SB2</t>
  </si>
  <si>
    <t>BP2</t>
  </si>
  <si>
    <t>ZBc</t>
  </si>
  <si>
    <t>PBc</t>
  </si>
  <si>
    <t>SBc</t>
  </si>
  <si>
    <t>BPc</t>
  </si>
  <si>
    <t>ZB3</t>
  </si>
  <si>
    <t>PB3</t>
  </si>
  <si>
    <t>SB3</t>
  </si>
  <si>
    <t>BP3</t>
  </si>
  <si>
    <t>MIKULOV 2005</t>
  </si>
  <si>
    <t>BU1</t>
  </si>
  <si>
    <t>BU2</t>
  </si>
  <si>
    <t>BU3</t>
  </si>
  <si>
    <t>BUc</t>
  </si>
  <si>
    <t xml:space="preserve">MENO </t>
  </si>
  <si>
    <t>IT NICK</t>
  </si>
  <si>
    <t>POR.</t>
  </si>
  <si>
    <t>MEDZINÁRODNÝ TURNAJ V LICITOVANOM MARIÁŠI</t>
  </si>
  <si>
    <t>10.IX.2005</t>
  </si>
  <si>
    <t>I.KOLO</t>
  </si>
  <si>
    <t>II.KOLO</t>
  </si>
  <si>
    <t>III.KOLO</t>
  </si>
</sst>
</file>

<file path=xl/styles.xml><?xml version="1.0" encoding="utf-8"?>
<styleSheet xmlns="http://schemas.openxmlformats.org/spreadsheetml/2006/main">
  <numFmts count="4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\ _S_k"/>
    <numFmt numFmtId="190" formatCode="mmm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d/m"/>
    <numFmt numFmtId="195" formatCode="#,##0.0\ &quot;Sk&quot;;[Red]#,##0.0\ &quot;Sk&quot;"/>
    <numFmt numFmtId="196" formatCode="#,##0.0;[Red]#,##0.0"/>
    <numFmt numFmtId="197" formatCode="#,##0.0"/>
    <numFmt numFmtId="198" formatCode="[$-41B]d\.\ mmmm\ yyyy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Narrow"/>
      <family val="2"/>
    </font>
    <font>
      <b/>
      <sz val="10"/>
      <color indexed="18"/>
      <name val="Arial"/>
      <family val="2"/>
    </font>
    <font>
      <sz val="10"/>
      <color indexed="62"/>
      <name val="Arial"/>
      <family val="0"/>
    </font>
    <font>
      <b/>
      <sz val="11"/>
      <color indexed="9"/>
      <name val="Arial Narrow"/>
      <family val="2"/>
    </font>
    <font>
      <b/>
      <sz val="10"/>
      <color indexed="53"/>
      <name val="Arial Narrow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53"/>
      <name val="Arial Narrow"/>
      <family val="2"/>
    </font>
    <font>
      <sz val="10"/>
      <color indexed="10"/>
      <name val="Arial Narrow"/>
      <family val="2"/>
    </font>
    <font>
      <sz val="10"/>
      <color indexed="18"/>
      <name val="Arial"/>
      <family val="0"/>
    </font>
    <font>
      <b/>
      <sz val="10"/>
      <color indexed="16"/>
      <name val="Arial"/>
      <family val="2"/>
    </font>
    <font>
      <sz val="10"/>
      <color indexed="18"/>
      <name val="Arial Narrow"/>
      <family val="2"/>
    </font>
    <font>
      <b/>
      <sz val="10"/>
      <color indexed="62"/>
      <name val="Arial"/>
      <family val="2"/>
    </font>
    <font>
      <sz val="10"/>
      <color indexed="12"/>
      <name val="Arial"/>
      <family val="2"/>
    </font>
    <font>
      <b/>
      <sz val="12"/>
      <color indexed="9"/>
      <name val="Verdana"/>
      <family val="2"/>
    </font>
    <font>
      <sz val="10"/>
      <color indexed="9"/>
      <name val="Arial"/>
      <family val="0"/>
    </font>
    <font>
      <b/>
      <sz val="9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color indexed="55"/>
      <name val="Arial"/>
      <family val="0"/>
    </font>
    <font>
      <sz val="10"/>
      <color indexed="55"/>
      <name val="Arial"/>
      <family val="0"/>
    </font>
    <font>
      <b/>
      <sz val="10"/>
      <color indexed="55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3" borderId="2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3" borderId="5" xfId="0" applyFont="1" applyFill="1" applyBorder="1" applyAlignment="1">
      <alignment/>
    </xf>
    <xf numFmtId="0" fontId="9" fillId="0" borderId="5" xfId="0" applyFont="1" applyBorder="1" applyAlignment="1">
      <alignment horizontal="center"/>
    </xf>
    <xf numFmtId="0" fontId="11" fillId="3" borderId="2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3" fillId="3" borderId="2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13" fillId="3" borderId="5" xfId="0" applyFont="1" applyFill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7" fillId="4" borderId="6" xfId="0" applyFont="1" applyFill="1" applyBorder="1" applyAlignment="1">
      <alignment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16" fillId="3" borderId="2" xfId="0" applyFont="1" applyFill="1" applyBorder="1" applyAlignment="1">
      <alignment/>
    </xf>
    <xf numFmtId="0" fontId="16" fillId="3" borderId="5" xfId="0" applyFont="1" applyFill="1" applyBorder="1" applyAlignment="1">
      <alignment/>
    </xf>
    <xf numFmtId="0" fontId="16" fillId="3" borderId="4" xfId="0" applyFont="1" applyFill="1" applyBorder="1" applyAlignment="1">
      <alignment/>
    </xf>
    <xf numFmtId="0" fontId="17" fillId="5" borderId="9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0" fillId="1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2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7" borderId="5" xfId="0" applyFont="1" applyFill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6" fillId="7" borderId="5" xfId="0" applyFont="1" applyFill="1" applyBorder="1" applyAlignment="1">
      <alignment horizontal="center"/>
    </xf>
    <xf numFmtId="0" fontId="26" fillId="6" borderId="5" xfId="0" applyFont="1" applyFill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0" fontId="26" fillId="5" borderId="9" xfId="0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7" borderId="4" xfId="0" applyFont="1" applyFill="1" applyBorder="1" applyAlignment="1">
      <alignment horizontal="center"/>
    </xf>
    <xf numFmtId="0" fontId="25" fillId="5" borderId="10" xfId="0" applyFont="1" applyFill="1" applyBorder="1" applyAlignment="1">
      <alignment horizontal="center"/>
    </xf>
    <xf numFmtId="0" fontId="25" fillId="5" borderId="4" xfId="0" applyFont="1" applyFill="1" applyBorder="1" applyAlignment="1">
      <alignment horizontal="center"/>
    </xf>
    <xf numFmtId="0" fontId="26" fillId="6" borderId="4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7" borderId="2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7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66675</xdr:rowOff>
    </xdr:from>
    <xdr:to>
      <xdr:col>5</xdr:col>
      <xdr:colOff>104775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66675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66675</xdr:rowOff>
    </xdr:from>
    <xdr:to>
      <xdr:col>5</xdr:col>
      <xdr:colOff>104775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66675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66675</xdr:rowOff>
    </xdr:from>
    <xdr:to>
      <xdr:col>5</xdr:col>
      <xdr:colOff>104775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66675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66675</xdr:rowOff>
    </xdr:from>
    <xdr:to>
      <xdr:col>5</xdr:col>
      <xdr:colOff>104775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66675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6"/>
  <sheetViews>
    <sheetView showGridLines="0" tabSelected="1" workbookViewId="0" topLeftCell="A1">
      <selection activeCell="B2" sqref="B2:C2"/>
    </sheetView>
  </sheetViews>
  <sheetFormatPr defaultColWidth="9.140625" defaultRowHeight="12.75"/>
  <cols>
    <col min="1" max="1" width="6.8515625" style="1" customWidth="1"/>
    <col min="2" max="2" width="17.7109375" style="2" customWidth="1"/>
    <col min="3" max="3" width="7.8515625" style="2" customWidth="1"/>
    <col min="4" max="4" width="5.00390625" style="1" customWidth="1"/>
    <col min="5" max="6" width="4.28125" style="1" customWidth="1"/>
    <col min="7" max="7" width="5.00390625" style="1" customWidth="1"/>
    <col min="8" max="8" width="4.28125" style="1" customWidth="1"/>
    <col min="9" max="9" width="5.00390625" style="1" customWidth="1"/>
    <col min="10" max="11" width="4.28125" style="1" customWidth="1"/>
    <col min="12" max="12" width="5.00390625" style="1" customWidth="1"/>
    <col min="13" max="13" width="4.28125" style="1" customWidth="1"/>
    <col min="14" max="14" width="5.00390625" style="1" customWidth="1"/>
    <col min="15" max="16" width="4.28125" style="1" customWidth="1"/>
    <col min="17" max="17" width="5.00390625" style="1" customWidth="1"/>
    <col min="18" max="18" width="4.28125" style="1" customWidth="1"/>
    <col min="19" max="19" width="5.00390625" style="3" customWidth="1"/>
    <col min="20" max="21" width="4.28125" style="1" customWidth="1"/>
    <col min="22" max="22" width="5.00390625" style="1" customWidth="1"/>
    <col min="23" max="23" width="4.28125" style="1" customWidth="1"/>
    <col min="26" max="46" width="5.7109375" style="0" customWidth="1"/>
    <col min="99" max="16384" width="9.140625" style="5" customWidth="1"/>
  </cols>
  <sheetData>
    <row r="1" ht="12.75"/>
    <row r="2" spans="2:22" ht="15.75">
      <c r="B2" s="65" t="s">
        <v>49</v>
      </c>
      <c r="C2" s="66"/>
      <c r="E2" s="64"/>
      <c r="F2" s="64"/>
      <c r="G2" s="70" t="s">
        <v>57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V2" s="4"/>
    </row>
    <row r="3" spans="2:23" ht="12.75">
      <c r="B3" s="67" t="s">
        <v>32</v>
      </c>
      <c r="E3" s="63"/>
      <c r="F3" s="63"/>
      <c r="G3" s="63"/>
      <c r="H3" s="63"/>
      <c r="I3" s="63"/>
      <c r="J3" s="6"/>
      <c r="K3" s="6"/>
      <c r="L3" s="6"/>
      <c r="M3" s="6"/>
      <c r="U3" s="68" t="s">
        <v>58</v>
      </c>
      <c r="V3" s="69"/>
      <c r="W3" s="69"/>
    </row>
    <row r="4" spans="1:23" ht="16.5">
      <c r="A4" s="48" t="s">
        <v>56</v>
      </c>
      <c r="B4" s="26" t="s">
        <v>54</v>
      </c>
      <c r="C4" s="26" t="s">
        <v>55</v>
      </c>
      <c r="D4" s="49" t="s">
        <v>33</v>
      </c>
      <c r="E4" s="49" t="s">
        <v>34</v>
      </c>
      <c r="F4" s="49" t="s">
        <v>50</v>
      </c>
      <c r="G4" s="49" t="s">
        <v>35</v>
      </c>
      <c r="H4" s="49" t="s">
        <v>36</v>
      </c>
      <c r="I4" s="50" t="s">
        <v>37</v>
      </c>
      <c r="J4" s="50" t="s">
        <v>38</v>
      </c>
      <c r="K4" s="50" t="s">
        <v>51</v>
      </c>
      <c r="L4" s="50" t="s">
        <v>39</v>
      </c>
      <c r="M4" s="50" t="s">
        <v>40</v>
      </c>
      <c r="N4" s="49" t="s">
        <v>45</v>
      </c>
      <c r="O4" s="49" t="s">
        <v>46</v>
      </c>
      <c r="P4" s="49" t="s">
        <v>52</v>
      </c>
      <c r="Q4" s="49" t="s">
        <v>47</v>
      </c>
      <c r="R4" s="49" t="s">
        <v>48</v>
      </c>
      <c r="S4" s="61" t="s">
        <v>41</v>
      </c>
      <c r="T4" s="62" t="s">
        <v>42</v>
      </c>
      <c r="U4" s="62" t="s">
        <v>53</v>
      </c>
      <c r="V4" s="62" t="s">
        <v>43</v>
      </c>
      <c r="W4" s="62" t="s">
        <v>44</v>
      </c>
    </row>
    <row r="5" spans="1:23" ht="12.75">
      <c r="A5" s="7">
        <v>1</v>
      </c>
      <c r="B5" s="8" t="s">
        <v>8</v>
      </c>
      <c r="C5" s="8" t="s">
        <v>20</v>
      </c>
      <c r="D5" s="9">
        <v>218</v>
      </c>
      <c r="E5" s="9">
        <v>168</v>
      </c>
      <c r="F5" s="29">
        <v>150</v>
      </c>
      <c r="G5" s="39">
        <v>536</v>
      </c>
      <c r="H5" s="54">
        <v>24</v>
      </c>
      <c r="I5" s="9">
        <v>-61</v>
      </c>
      <c r="J5" s="9">
        <v>138</v>
      </c>
      <c r="K5" s="29">
        <v>100</v>
      </c>
      <c r="L5" s="42">
        <f>I5+J5+K5</f>
        <v>177</v>
      </c>
      <c r="M5" s="31">
        <v>13</v>
      </c>
      <c r="N5" s="24">
        <v>235</v>
      </c>
      <c r="O5" s="24">
        <v>138</v>
      </c>
      <c r="P5" s="27">
        <v>150</v>
      </c>
      <c r="Q5" s="39">
        <f>N5+O5+P5</f>
        <v>523</v>
      </c>
      <c r="R5" s="55">
        <v>20</v>
      </c>
      <c r="S5" s="57">
        <f>D5+I5+N5</f>
        <v>392</v>
      </c>
      <c r="T5" s="57">
        <f>E5+J5+O5</f>
        <v>444</v>
      </c>
      <c r="U5" s="15">
        <f>F5+K5+P5</f>
        <v>400</v>
      </c>
      <c r="V5" s="56">
        <f>G5+L5+Q5</f>
        <v>1236</v>
      </c>
      <c r="W5" s="36">
        <f>H5+M5+R5</f>
        <v>57</v>
      </c>
    </row>
    <row r="6" spans="1:23" ht="12.75">
      <c r="A6" s="7">
        <v>2</v>
      </c>
      <c r="B6" s="51" t="s">
        <v>7</v>
      </c>
      <c r="C6" s="16"/>
      <c r="D6" s="9">
        <v>154</v>
      </c>
      <c r="E6" s="9">
        <v>120</v>
      </c>
      <c r="F6" s="29">
        <v>150</v>
      </c>
      <c r="G6" s="40">
        <v>424</v>
      </c>
      <c r="H6" s="31">
        <v>21</v>
      </c>
      <c r="I6" s="9">
        <v>269</v>
      </c>
      <c r="J6" s="9">
        <v>153</v>
      </c>
      <c r="K6" s="29">
        <v>150</v>
      </c>
      <c r="L6" s="43">
        <f>I6+J6+K6</f>
        <v>572</v>
      </c>
      <c r="M6" s="54">
        <v>24</v>
      </c>
      <c r="N6" s="24">
        <v>-187</v>
      </c>
      <c r="O6" s="24">
        <v>71</v>
      </c>
      <c r="P6" s="27"/>
      <c r="Q6" s="40">
        <f>N6+O6+P6</f>
        <v>-116</v>
      </c>
      <c r="R6" s="34">
        <v>1</v>
      </c>
      <c r="S6" s="10">
        <f>D6+I6+N6</f>
        <v>236</v>
      </c>
      <c r="T6" s="10">
        <f>E6+J6+O6</f>
        <v>344</v>
      </c>
      <c r="U6" s="10">
        <f>F6+K6+P6</f>
        <v>300</v>
      </c>
      <c r="V6" s="46">
        <f>G6+L6+Q6</f>
        <v>880</v>
      </c>
      <c r="W6" s="37">
        <f>H6+M6+R6</f>
        <v>46</v>
      </c>
    </row>
    <row r="7" spans="1:23" ht="12.75">
      <c r="A7" s="11">
        <v>3</v>
      </c>
      <c r="B7" s="21" t="s">
        <v>18</v>
      </c>
      <c r="C7" s="21" t="s">
        <v>21</v>
      </c>
      <c r="D7" s="12">
        <v>194</v>
      </c>
      <c r="E7" s="12">
        <v>54</v>
      </c>
      <c r="F7" s="30">
        <v>150</v>
      </c>
      <c r="G7" s="41">
        <v>398</v>
      </c>
      <c r="H7" s="32">
        <v>19</v>
      </c>
      <c r="I7" s="12">
        <v>-79</v>
      </c>
      <c r="J7" s="12">
        <v>60</v>
      </c>
      <c r="K7" s="30"/>
      <c r="L7" s="44">
        <f>I7+J7+K7</f>
        <v>-19</v>
      </c>
      <c r="M7" s="32">
        <v>4</v>
      </c>
      <c r="N7" s="25">
        <v>265</v>
      </c>
      <c r="O7" s="25">
        <v>106</v>
      </c>
      <c r="P7" s="28">
        <v>150</v>
      </c>
      <c r="Q7" s="41">
        <f>N7+O7+P7</f>
        <v>521</v>
      </c>
      <c r="R7" s="35">
        <v>17</v>
      </c>
      <c r="S7" s="13">
        <f>D7+I7+N7</f>
        <v>380</v>
      </c>
      <c r="T7" s="13">
        <f>E7+J7+O7</f>
        <v>220</v>
      </c>
      <c r="U7" s="13">
        <f>F7+K7+P7</f>
        <v>300</v>
      </c>
      <c r="V7" s="47">
        <f>G7+L7+Q7</f>
        <v>900</v>
      </c>
      <c r="W7" s="38">
        <f>H7+M7+R7</f>
        <v>40</v>
      </c>
    </row>
    <row r="8" spans="1:23" ht="12.75">
      <c r="A8" s="7">
        <v>4</v>
      </c>
      <c r="B8" s="52" t="s">
        <v>11</v>
      </c>
      <c r="C8" s="52" t="s">
        <v>24</v>
      </c>
      <c r="D8" s="9">
        <v>29</v>
      </c>
      <c r="E8" s="9">
        <v>23</v>
      </c>
      <c r="F8" s="29">
        <v>100</v>
      </c>
      <c r="G8" s="39">
        <v>152</v>
      </c>
      <c r="H8" s="31">
        <v>13</v>
      </c>
      <c r="I8" s="9">
        <v>107</v>
      </c>
      <c r="J8" s="9">
        <v>60</v>
      </c>
      <c r="K8" s="29">
        <v>150</v>
      </c>
      <c r="L8" s="42">
        <f>I8+J8+K8</f>
        <v>317</v>
      </c>
      <c r="M8" s="31">
        <v>16</v>
      </c>
      <c r="N8" s="24">
        <v>33</v>
      </c>
      <c r="O8" s="24">
        <v>71</v>
      </c>
      <c r="P8" s="27">
        <v>100</v>
      </c>
      <c r="Q8" s="39">
        <f>N8+O8+P8</f>
        <v>204</v>
      </c>
      <c r="R8" s="33">
        <v>11</v>
      </c>
      <c r="S8" s="15">
        <f>D8+I8+N8</f>
        <v>169</v>
      </c>
      <c r="T8" s="15">
        <f>E8+J8+O8</f>
        <v>154</v>
      </c>
      <c r="U8" s="15">
        <f>F8+K8+P8</f>
        <v>350</v>
      </c>
      <c r="V8" s="45">
        <f>G8+L8+Q8</f>
        <v>673</v>
      </c>
      <c r="W8" s="36">
        <f>H8+M8+R8</f>
        <v>40</v>
      </c>
    </row>
    <row r="9" spans="1:23" ht="12.75">
      <c r="A9" s="7">
        <v>5</v>
      </c>
      <c r="B9" s="21" t="s">
        <v>6</v>
      </c>
      <c r="C9" s="21" t="s">
        <v>27</v>
      </c>
      <c r="D9" s="9">
        <v>-80</v>
      </c>
      <c r="E9" s="9">
        <v>91</v>
      </c>
      <c r="F9" s="29">
        <v>50</v>
      </c>
      <c r="G9" s="40">
        <v>61</v>
      </c>
      <c r="H9" s="31">
        <v>8</v>
      </c>
      <c r="I9" s="9">
        <v>194</v>
      </c>
      <c r="J9" s="9">
        <v>144</v>
      </c>
      <c r="K9" s="29">
        <v>150</v>
      </c>
      <c r="L9" s="43">
        <f>I9+J9+K9</f>
        <v>488</v>
      </c>
      <c r="M9" s="31">
        <v>21</v>
      </c>
      <c r="N9" s="24">
        <v>-81</v>
      </c>
      <c r="O9" s="24">
        <v>18</v>
      </c>
      <c r="P9" s="27">
        <v>50</v>
      </c>
      <c r="Q9" s="40">
        <f>N9+O9+P9</f>
        <v>-13</v>
      </c>
      <c r="R9" s="34">
        <v>4</v>
      </c>
      <c r="S9" s="10">
        <f>D9+I9+N9</f>
        <v>33</v>
      </c>
      <c r="T9" s="10">
        <f>E9+J9+O9</f>
        <v>253</v>
      </c>
      <c r="U9" s="10">
        <f>F9+K9+P9</f>
        <v>250</v>
      </c>
      <c r="V9" s="46">
        <f>G9+L9+Q9</f>
        <v>536</v>
      </c>
      <c r="W9" s="37">
        <f>H9+M9+R9</f>
        <v>33</v>
      </c>
    </row>
    <row r="10" spans="1:23" ht="12.75">
      <c r="A10" s="11">
        <v>6</v>
      </c>
      <c r="B10" s="22" t="s">
        <v>5</v>
      </c>
      <c r="C10" s="22" t="s">
        <v>25</v>
      </c>
      <c r="D10" s="12">
        <v>7</v>
      </c>
      <c r="E10" s="12">
        <v>18</v>
      </c>
      <c r="F10" s="30">
        <v>100</v>
      </c>
      <c r="G10" s="41">
        <v>125</v>
      </c>
      <c r="H10" s="32">
        <v>11</v>
      </c>
      <c r="I10" s="12">
        <v>-66</v>
      </c>
      <c r="J10" s="12">
        <v>105</v>
      </c>
      <c r="K10" s="30">
        <v>50</v>
      </c>
      <c r="L10" s="44">
        <f>I10+J10+K10</f>
        <v>89</v>
      </c>
      <c r="M10" s="32">
        <v>9</v>
      </c>
      <c r="N10" s="25">
        <v>55</v>
      </c>
      <c r="O10" s="25">
        <v>98</v>
      </c>
      <c r="P10" s="28">
        <v>150</v>
      </c>
      <c r="Q10" s="41">
        <f>N10+O10+P10</f>
        <v>303</v>
      </c>
      <c r="R10" s="35">
        <v>13</v>
      </c>
      <c r="S10" s="13">
        <f>D10+I10+N10</f>
        <v>-4</v>
      </c>
      <c r="T10" s="13">
        <f>E10+J10+O10</f>
        <v>221</v>
      </c>
      <c r="U10" s="13">
        <f>F10+K10+P10</f>
        <v>300</v>
      </c>
      <c r="V10" s="47">
        <f>G10+L10+Q10</f>
        <v>517</v>
      </c>
      <c r="W10" s="38">
        <f>H10+M10+R10</f>
        <v>33</v>
      </c>
    </row>
    <row r="11" spans="1:23" ht="12.75">
      <c r="A11" s="7">
        <v>7</v>
      </c>
      <c r="B11" s="52" t="s">
        <v>19</v>
      </c>
      <c r="C11" s="14"/>
      <c r="D11" s="9">
        <v>-80</v>
      </c>
      <c r="E11" s="9">
        <v>49</v>
      </c>
      <c r="F11" s="29">
        <v>50</v>
      </c>
      <c r="G11" s="39">
        <v>19</v>
      </c>
      <c r="H11" s="31">
        <v>6</v>
      </c>
      <c r="I11" s="9">
        <v>58</v>
      </c>
      <c r="J11" s="9">
        <v>183</v>
      </c>
      <c r="K11" s="29">
        <v>150</v>
      </c>
      <c r="L11" s="42">
        <f>I11+J11+K11</f>
        <v>391</v>
      </c>
      <c r="M11" s="31">
        <v>19</v>
      </c>
      <c r="N11" s="24">
        <v>-66</v>
      </c>
      <c r="O11" s="24">
        <v>56</v>
      </c>
      <c r="P11" s="27">
        <v>50</v>
      </c>
      <c r="Q11" s="39">
        <f>N11+O11+P11</f>
        <v>40</v>
      </c>
      <c r="R11" s="33">
        <v>6</v>
      </c>
      <c r="S11" s="15">
        <f>D11+I11+N11</f>
        <v>-88</v>
      </c>
      <c r="T11" s="15">
        <f>E11+J11+O11</f>
        <v>288</v>
      </c>
      <c r="U11" s="15">
        <f>F11+K11+P11</f>
        <v>250</v>
      </c>
      <c r="V11" s="45">
        <f>G11+L11+Q11</f>
        <v>450</v>
      </c>
      <c r="W11" s="36">
        <f>H11+M11+R11</f>
        <v>31</v>
      </c>
    </row>
    <row r="12" spans="1:23" ht="12.75">
      <c r="A12" s="7">
        <v>8</v>
      </c>
      <c r="B12" s="20" t="s">
        <v>14</v>
      </c>
      <c r="C12" s="20" t="s">
        <v>28</v>
      </c>
      <c r="D12" s="9">
        <v>-149</v>
      </c>
      <c r="E12" s="9">
        <v>92</v>
      </c>
      <c r="F12" s="29"/>
      <c r="G12" s="40">
        <v>-57</v>
      </c>
      <c r="H12" s="31">
        <v>5</v>
      </c>
      <c r="I12" s="9">
        <v>119</v>
      </c>
      <c r="J12" s="9">
        <v>52</v>
      </c>
      <c r="K12" s="29">
        <v>150</v>
      </c>
      <c r="L12" s="43">
        <f>I12+J12+K12</f>
        <v>321</v>
      </c>
      <c r="M12" s="31">
        <v>17</v>
      </c>
      <c r="N12" s="24">
        <v>-88</v>
      </c>
      <c r="O12" s="24">
        <v>173</v>
      </c>
      <c r="P12" s="27">
        <v>100</v>
      </c>
      <c r="Q12" s="40">
        <f>N12+O12+P12</f>
        <v>185</v>
      </c>
      <c r="R12" s="34">
        <v>9</v>
      </c>
      <c r="S12" s="10">
        <f>D12+I12+N12</f>
        <v>-118</v>
      </c>
      <c r="T12" s="10">
        <f>E12+J12+O12</f>
        <v>317</v>
      </c>
      <c r="U12" s="10">
        <f>F12+K12+P12</f>
        <v>250</v>
      </c>
      <c r="V12" s="46">
        <f>G12+L12+Q12</f>
        <v>449</v>
      </c>
      <c r="W12" s="37">
        <f>H12+M12+R12</f>
        <v>31</v>
      </c>
    </row>
    <row r="13" spans="1:23" ht="12.75">
      <c r="A13" s="11">
        <v>9</v>
      </c>
      <c r="B13" s="19" t="s">
        <v>17</v>
      </c>
      <c r="C13" s="19" t="s">
        <v>30</v>
      </c>
      <c r="D13" s="12">
        <v>-134</v>
      </c>
      <c r="E13" s="12">
        <v>43</v>
      </c>
      <c r="F13" s="30"/>
      <c r="G13" s="41">
        <v>-91</v>
      </c>
      <c r="H13" s="32">
        <v>3</v>
      </c>
      <c r="I13" s="12">
        <v>10</v>
      </c>
      <c r="J13" s="12">
        <v>137</v>
      </c>
      <c r="K13" s="30">
        <v>100</v>
      </c>
      <c r="L13" s="44">
        <f>I13+J13+K13</f>
        <v>247</v>
      </c>
      <c r="M13" s="32">
        <v>15</v>
      </c>
      <c r="N13" s="25">
        <v>-14</v>
      </c>
      <c r="O13" s="25">
        <v>114</v>
      </c>
      <c r="P13" s="28">
        <v>100</v>
      </c>
      <c r="Q13" s="41">
        <f>N13+O13+P13</f>
        <v>200</v>
      </c>
      <c r="R13" s="35">
        <v>10</v>
      </c>
      <c r="S13" s="13">
        <f>D13+I13+N13</f>
        <v>-138</v>
      </c>
      <c r="T13" s="13">
        <f>E13+J13+O13</f>
        <v>294</v>
      </c>
      <c r="U13" s="13">
        <f>F13+K13+P13</f>
        <v>200</v>
      </c>
      <c r="V13" s="47">
        <f>G13+L13+Q13</f>
        <v>356</v>
      </c>
      <c r="W13" s="38">
        <f>H13+M13+R13</f>
        <v>28</v>
      </c>
    </row>
    <row r="14" spans="1:23" ht="12.75">
      <c r="A14" s="7">
        <v>10</v>
      </c>
      <c r="B14" s="18" t="s">
        <v>0</v>
      </c>
      <c r="C14" s="18"/>
      <c r="D14" s="9">
        <v>-168</v>
      </c>
      <c r="E14" s="9">
        <v>56</v>
      </c>
      <c r="F14" s="29"/>
      <c r="G14" s="39">
        <v>-112</v>
      </c>
      <c r="H14" s="31">
        <v>2</v>
      </c>
      <c r="I14" s="9">
        <v>5</v>
      </c>
      <c r="J14" s="9">
        <v>87</v>
      </c>
      <c r="K14" s="29">
        <v>100</v>
      </c>
      <c r="L14" s="42">
        <f>I14+J14+K14</f>
        <v>192</v>
      </c>
      <c r="M14" s="31">
        <v>14</v>
      </c>
      <c r="N14" s="24">
        <v>-5</v>
      </c>
      <c r="O14" s="24">
        <v>135</v>
      </c>
      <c r="P14" s="27">
        <v>100</v>
      </c>
      <c r="Q14" s="39">
        <f>N14+O14+P14</f>
        <v>230</v>
      </c>
      <c r="R14" s="33">
        <v>12</v>
      </c>
      <c r="S14" s="15">
        <f>D14+I14+N14</f>
        <v>-168</v>
      </c>
      <c r="T14" s="15">
        <f>E14+J14+O14</f>
        <v>278</v>
      </c>
      <c r="U14" s="15">
        <f>F14+K14+P14</f>
        <v>200</v>
      </c>
      <c r="V14" s="45">
        <f>G14+L14+Q14</f>
        <v>310</v>
      </c>
      <c r="W14" s="36">
        <f>H14+M14+R14</f>
        <v>28</v>
      </c>
    </row>
    <row r="15" spans="1:23" ht="12.75">
      <c r="A15" s="7">
        <v>11</v>
      </c>
      <c r="B15" s="20" t="s">
        <v>4</v>
      </c>
      <c r="C15" s="20" t="s">
        <v>29</v>
      </c>
      <c r="D15" s="9">
        <v>-81</v>
      </c>
      <c r="E15" s="9">
        <v>22</v>
      </c>
      <c r="F15" s="29"/>
      <c r="G15" s="40">
        <v>-59</v>
      </c>
      <c r="H15" s="31">
        <v>4</v>
      </c>
      <c r="I15" s="9">
        <v>-20</v>
      </c>
      <c r="J15" s="9">
        <v>32</v>
      </c>
      <c r="K15" s="29">
        <v>50</v>
      </c>
      <c r="L15" s="43">
        <f>I15+J15+K15</f>
        <v>62</v>
      </c>
      <c r="M15" s="31">
        <v>8</v>
      </c>
      <c r="N15" s="24">
        <v>159</v>
      </c>
      <c r="O15" s="24">
        <v>58</v>
      </c>
      <c r="P15" s="27">
        <v>150</v>
      </c>
      <c r="Q15" s="40">
        <f>N15+O15+P15</f>
        <v>367</v>
      </c>
      <c r="R15" s="34">
        <v>15</v>
      </c>
      <c r="S15" s="10">
        <f>D15+I15+N15</f>
        <v>58</v>
      </c>
      <c r="T15" s="10">
        <f>E15+J15+O15</f>
        <v>112</v>
      </c>
      <c r="U15" s="10">
        <f>F15+K15+P15</f>
        <v>200</v>
      </c>
      <c r="V15" s="46">
        <f>G15+L15+Q15</f>
        <v>370</v>
      </c>
      <c r="W15" s="37">
        <f>H15+M15+R15</f>
        <v>27</v>
      </c>
    </row>
    <row r="16" spans="1:23" ht="12.75">
      <c r="A16" s="11">
        <v>12</v>
      </c>
      <c r="B16" s="19" t="s">
        <v>13</v>
      </c>
      <c r="C16" s="19" t="s">
        <v>23</v>
      </c>
      <c r="D16" s="12">
        <v>122</v>
      </c>
      <c r="E16" s="12">
        <v>81</v>
      </c>
      <c r="F16" s="30">
        <v>150</v>
      </c>
      <c r="G16" s="41">
        <v>353</v>
      </c>
      <c r="H16" s="32">
        <v>16</v>
      </c>
      <c r="I16" s="12">
        <v>-92</v>
      </c>
      <c r="J16" s="12">
        <v>3</v>
      </c>
      <c r="K16" s="30"/>
      <c r="L16" s="44">
        <f>I16+J16+K16</f>
        <v>-89</v>
      </c>
      <c r="M16" s="32">
        <v>2</v>
      </c>
      <c r="N16" s="25">
        <v>22</v>
      </c>
      <c r="O16" s="25">
        <v>63</v>
      </c>
      <c r="P16" s="28">
        <v>50</v>
      </c>
      <c r="Q16" s="41">
        <f>N16+O16+P16</f>
        <v>135</v>
      </c>
      <c r="R16" s="35">
        <v>8</v>
      </c>
      <c r="S16" s="13">
        <f>D16+I16+N16</f>
        <v>52</v>
      </c>
      <c r="T16" s="13">
        <f>E16+J16+O16</f>
        <v>147</v>
      </c>
      <c r="U16" s="13">
        <f>F16+K16+P16</f>
        <v>200</v>
      </c>
      <c r="V16" s="47">
        <f>G16+L16+Q16</f>
        <v>399</v>
      </c>
      <c r="W16" s="38">
        <f>H16+M16+R16</f>
        <v>26</v>
      </c>
    </row>
    <row r="17" spans="1:23" ht="12.75">
      <c r="A17" s="7">
        <v>13</v>
      </c>
      <c r="B17" s="18" t="s">
        <v>2</v>
      </c>
      <c r="C17" s="18" t="s">
        <v>22</v>
      </c>
      <c r="D17" s="9">
        <v>147</v>
      </c>
      <c r="E17" s="9">
        <v>81</v>
      </c>
      <c r="F17" s="29">
        <v>150</v>
      </c>
      <c r="G17" s="39">
        <v>378</v>
      </c>
      <c r="H17" s="31">
        <v>17</v>
      </c>
      <c r="I17" s="9">
        <v>-131</v>
      </c>
      <c r="J17" s="9">
        <v>46</v>
      </c>
      <c r="K17" s="29"/>
      <c r="L17" s="42">
        <f>I17+J17+K17</f>
        <v>-85</v>
      </c>
      <c r="M17" s="31">
        <v>3</v>
      </c>
      <c r="N17" s="24">
        <v>-111</v>
      </c>
      <c r="O17" s="24">
        <v>21</v>
      </c>
      <c r="P17" s="27"/>
      <c r="Q17" s="39">
        <f>N17+O17+P17</f>
        <v>-90</v>
      </c>
      <c r="R17" s="33">
        <v>3</v>
      </c>
      <c r="S17" s="15">
        <f>D17+I17+N17</f>
        <v>-95</v>
      </c>
      <c r="T17" s="15">
        <f>E17+J17+O17</f>
        <v>148</v>
      </c>
      <c r="U17" s="15">
        <f>F17+K17+P17</f>
        <v>150</v>
      </c>
      <c r="V17" s="45">
        <f>G17+L17+Q17</f>
        <v>203</v>
      </c>
      <c r="W17" s="36">
        <f>H17+M17+R17</f>
        <v>23</v>
      </c>
    </row>
    <row r="18" spans="1:23" ht="12.75">
      <c r="A18" s="7">
        <v>14</v>
      </c>
      <c r="B18" s="51" t="s">
        <v>3</v>
      </c>
      <c r="C18" s="16"/>
      <c r="D18" s="9">
        <v>57</v>
      </c>
      <c r="E18" s="9">
        <v>89</v>
      </c>
      <c r="F18" s="29">
        <v>100</v>
      </c>
      <c r="G18" s="40">
        <v>246</v>
      </c>
      <c r="H18" s="31">
        <v>15</v>
      </c>
      <c r="I18" s="9">
        <v>-31</v>
      </c>
      <c r="J18" s="9">
        <v>40</v>
      </c>
      <c r="K18" s="29">
        <v>50</v>
      </c>
      <c r="L18" s="43">
        <f>I18+J18+K18</f>
        <v>59</v>
      </c>
      <c r="M18" s="31">
        <v>7</v>
      </c>
      <c r="N18" s="24"/>
      <c r="O18" s="24"/>
      <c r="P18" s="27"/>
      <c r="Q18" s="40">
        <f>N18+O18+P18</f>
        <v>0</v>
      </c>
      <c r="R18" s="34"/>
      <c r="S18" s="10">
        <f>D18+I18+N18</f>
        <v>26</v>
      </c>
      <c r="T18" s="10">
        <f>E18+J18+O18</f>
        <v>129</v>
      </c>
      <c r="U18" s="10">
        <f>F18+K18+P18</f>
        <v>150</v>
      </c>
      <c r="V18" s="46">
        <f>G18+L18+Q18</f>
        <v>305</v>
      </c>
      <c r="W18" s="37">
        <f>H18+M18+R18</f>
        <v>22</v>
      </c>
    </row>
    <row r="19" spans="1:23" ht="12.75">
      <c r="A19" s="11">
        <v>15</v>
      </c>
      <c r="B19" s="19" t="s">
        <v>1</v>
      </c>
      <c r="C19" s="19" t="s">
        <v>26</v>
      </c>
      <c r="D19" s="12">
        <v>-36</v>
      </c>
      <c r="E19" s="12">
        <v>89</v>
      </c>
      <c r="F19" s="30">
        <v>50</v>
      </c>
      <c r="G19" s="41">
        <v>103</v>
      </c>
      <c r="H19" s="32">
        <v>10</v>
      </c>
      <c r="I19" s="12">
        <v>-9</v>
      </c>
      <c r="J19" s="12">
        <v>70</v>
      </c>
      <c r="K19" s="30">
        <v>100</v>
      </c>
      <c r="L19" s="44">
        <f>I19+J19+K19</f>
        <v>161</v>
      </c>
      <c r="M19" s="32">
        <v>12</v>
      </c>
      <c r="N19" s="25"/>
      <c r="O19" s="25"/>
      <c r="P19" s="28"/>
      <c r="Q19" s="41">
        <f>N19+O19+P19</f>
        <v>0</v>
      </c>
      <c r="R19" s="35"/>
      <c r="S19" s="13">
        <f>D19+I19+N19</f>
        <v>-45</v>
      </c>
      <c r="T19" s="13">
        <f>E19+J19+O19</f>
        <v>159</v>
      </c>
      <c r="U19" s="13">
        <f>F19+K19+P19</f>
        <v>150</v>
      </c>
      <c r="V19" s="47">
        <f>G19+L19+Q19</f>
        <v>264</v>
      </c>
      <c r="W19" s="38">
        <f>H19+M19+R19</f>
        <v>22</v>
      </c>
    </row>
    <row r="20" spans="1:23" ht="12.75">
      <c r="A20" s="7">
        <v>16</v>
      </c>
      <c r="B20" s="52" t="s">
        <v>12</v>
      </c>
      <c r="C20" s="14"/>
      <c r="D20" s="9">
        <v>29</v>
      </c>
      <c r="E20" s="9">
        <v>17</v>
      </c>
      <c r="F20" s="29">
        <v>100</v>
      </c>
      <c r="G20" s="39">
        <v>146</v>
      </c>
      <c r="H20" s="31">
        <v>12</v>
      </c>
      <c r="I20" s="9">
        <v>-31</v>
      </c>
      <c r="J20" s="9">
        <v>48</v>
      </c>
      <c r="K20" s="29"/>
      <c r="L20" s="42">
        <f>I20+J20+K20</f>
        <v>17</v>
      </c>
      <c r="M20" s="31">
        <v>5</v>
      </c>
      <c r="N20" s="24">
        <v>-63</v>
      </c>
      <c r="O20" s="24">
        <v>71</v>
      </c>
      <c r="P20" s="27"/>
      <c r="Q20" s="39">
        <f>N20+O20+P20</f>
        <v>8</v>
      </c>
      <c r="R20" s="33">
        <v>5</v>
      </c>
      <c r="S20" s="15">
        <f>D20+I20+N20</f>
        <v>-65</v>
      </c>
      <c r="T20" s="15">
        <f>E20+J20+O20</f>
        <v>136</v>
      </c>
      <c r="U20" s="15">
        <f>F20+K20+P20</f>
        <v>100</v>
      </c>
      <c r="V20" s="45">
        <f>G20+L20+Q20</f>
        <v>171</v>
      </c>
      <c r="W20" s="36">
        <f>H20+M20+R20</f>
        <v>22</v>
      </c>
    </row>
    <row r="21" spans="1:23" ht="12.75">
      <c r="A21" s="7">
        <v>17</v>
      </c>
      <c r="B21" s="51" t="s">
        <v>16</v>
      </c>
      <c r="C21" s="16"/>
      <c r="D21" s="9">
        <v>20</v>
      </c>
      <c r="E21" s="9">
        <v>95</v>
      </c>
      <c r="F21" s="29">
        <v>100</v>
      </c>
      <c r="G21" s="40">
        <v>215</v>
      </c>
      <c r="H21" s="31">
        <v>14</v>
      </c>
      <c r="I21" s="9">
        <v>-77</v>
      </c>
      <c r="J21" s="9">
        <v>81</v>
      </c>
      <c r="K21" s="29">
        <v>50</v>
      </c>
      <c r="L21" s="43">
        <f>I21+J21+K21</f>
        <v>54</v>
      </c>
      <c r="M21" s="31">
        <v>6</v>
      </c>
      <c r="N21" s="24"/>
      <c r="O21" s="24"/>
      <c r="P21" s="27"/>
      <c r="Q21" s="40">
        <f>N21+O21+P21</f>
        <v>0</v>
      </c>
      <c r="R21" s="34"/>
      <c r="S21" s="10">
        <f>D21+I21+N21</f>
        <v>-57</v>
      </c>
      <c r="T21" s="10">
        <f>E21+J21+O21</f>
        <v>176</v>
      </c>
      <c r="U21" s="10">
        <f>F21+K21+P21</f>
        <v>150</v>
      </c>
      <c r="V21" s="46">
        <f>G21+L21+Q21</f>
        <v>269</v>
      </c>
      <c r="W21" s="37">
        <f>H21+M21+R21</f>
        <v>20</v>
      </c>
    </row>
    <row r="22" spans="1:23" ht="12.75">
      <c r="A22" s="11">
        <v>18</v>
      </c>
      <c r="B22" s="53" t="s">
        <v>9</v>
      </c>
      <c r="C22" s="17"/>
      <c r="D22" s="12">
        <v>-35</v>
      </c>
      <c r="E22" s="12">
        <v>16</v>
      </c>
      <c r="F22" s="30">
        <v>50</v>
      </c>
      <c r="G22" s="41">
        <v>31</v>
      </c>
      <c r="H22" s="32">
        <v>7</v>
      </c>
      <c r="I22" s="12">
        <v>39</v>
      </c>
      <c r="J22" s="12">
        <v>19</v>
      </c>
      <c r="K22" s="30">
        <v>100</v>
      </c>
      <c r="L22" s="44">
        <f>I22+J22+K22</f>
        <v>158</v>
      </c>
      <c r="M22" s="32">
        <v>11</v>
      </c>
      <c r="N22" s="25"/>
      <c r="O22" s="25"/>
      <c r="P22" s="28"/>
      <c r="Q22" s="41">
        <f>N22+O22+P22</f>
        <v>0</v>
      </c>
      <c r="R22" s="35"/>
      <c r="S22" s="13">
        <f>D22+I22+N22</f>
        <v>4</v>
      </c>
      <c r="T22" s="59">
        <f>E22+J22+O22</f>
        <v>35</v>
      </c>
      <c r="U22" s="13">
        <f>F22+K22+P22</f>
        <v>150</v>
      </c>
      <c r="V22" s="47">
        <f>G22+L22+Q22</f>
        <v>189</v>
      </c>
      <c r="W22" s="38">
        <f>H22+M22+R22</f>
        <v>18</v>
      </c>
    </row>
    <row r="23" spans="1:23" ht="12.75">
      <c r="A23" s="7">
        <v>19</v>
      </c>
      <c r="B23" s="52" t="s">
        <v>15</v>
      </c>
      <c r="C23" s="14"/>
      <c r="D23" s="9">
        <v>-2</v>
      </c>
      <c r="E23" s="9">
        <v>24</v>
      </c>
      <c r="F23" s="29">
        <v>50</v>
      </c>
      <c r="G23" s="39">
        <v>72</v>
      </c>
      <c r="H23" s="31">
        <v>9</v>
      </c>
      <c r="I23" s="9">
        <v>-138</v>
      </c>
      <c r="J23" s="9">
        <v>22</v>
      </c>
      <c r="K23" s="29"/>
      <c r="L23" s="42">
        <f>I23+J23+K23</f>
        <v>-116</v>
      </c>
      <c r="M23" s="31">
        <v>1</v>
      </c>
      <c r="N23" s="24">
        <v>-12</v>
      </c>
      <c r="O23" s="24">
        <v>33</v>
      </c>
      <c r="P23" s="27">
        <v>50</v>
      </c>
      <c r="Q23" s="39">
        <f>N23+O23+P23</f>
        <v>71</v>
      </c>
      <c r="R23" s="33">
        <v>7</v>
      </c>
      <c r="S23" s="15">
        <f>D23+I23+N23</f>
        <v>-152</v>
      </c>
      <c r="T23" s="15">
        <f>E23+J23+O23</f>
        <v>79</v>
      </c>
      <c r="U23" s="15">
        <f>F23+K23+P23</f>
        <v>100</v>
      </c>
      <c r="V23" s="45">
        <f>G23+L23+Q23</f>
        <v>27</v>
      </c>
      <c r="W23" s="36">
        <f>H23+M23+R23</f>
        <v>17</v>
      </c>
    </row>
    <row r="24" spans="1:23" ht="12.75">
      <c r="A24" s="7">
        <v>20</v>
      </c>
      <c r="B24" s="20" t="s">
        <v>10</v>
      </c>
      <c r="C24" s="20" t="s">
        <v>31</v>
      </c>
      <c r="D24" s="9">
        <v>-212</v>
      </c>
      <c r="E24" s="9">
        <v>81</v>
      </c>
      <c r="F24" s="29"/>
      <c r="G24" s="40">
        <v>-131</v>
      </c>
      <c r="H24" s="31">
        <v>1</v>
      </c>
      <c r="I24" s="9">
        <v>-66</v>
      </c>
      <c r="J24" s="9">
        <v>130</v>
      </c>
      <c r="K24" s="29">
        <v>50</v>
      </c>
      <c r="L24" s="43">
        <f>I24+J24+K24</f>
        <v>114</v>
      </c>
      <c r="M24" s="31">
        <v>10</v>
      </c>
      <c r="N24" s="24">
        <v>-142</v>
      </c>
      <c r="O24" s="24">
        <v>48</v>
      </c>
      <c r="P24" s="27"/>
      <c r="Q24" s="40">
        <f>N24+O24+P24</f>
        <v>-94</v>
      </c>
      <c r="R24" s="34">
        <v>2</v>
      </c>
      <c r="S24" s="60">
        <f>D24+I24+N24</f>
        <v>-420</v>
      </c>
      <c r="T24" s="10">
        <f>E24+J24+O24</f>
        <v>259</v>
      </c>
      <c r="U24" s="10">
        <f>F24+K24+P24</f>
        <v>50</v>
      </c>
      <c r="V24" s="58">
        <f>G24+L24+Q24</f>
        <v>-111</v>
      </c>
      <c r="W24" s="37">
        <f>H24+M24+R24</f>
        <v>13</v>
      </c>
    </row>
    <row r="25" spans="1:23" ht="12.75">
      <c r="A25" s="11"/>
      <c r="B25" s="19"/>
      <c r="C25" s="19"/>
      <c r="D25" s="12"/>
      <c r="E25" s="12"/>
      <c r="F25" s="30"/>
      <c r="G25" s="41"/>
      <c r="H25" s="32"/>
      <c r="I25" s="12"/>
      <c r="J25" s="12"/>
      <c r="K25" s="30"/>
      <c r="L25" s="44"/>
      <c r="M25" s="32"/>
      <c r="N25" s="25"/>
      <c r="O25" s="25"/>
      <c r="P25" s="28"/>
      <c r="Q25" s="41"/>
      <c r="R25" s="35"/>
      <c r="S25" s="13"/>
      <c r="T25" s="13"/>
      <c r="U25" s="13"/>
      <c r="V25" s="47"/>
      <c r="W25" s="38"/>
    </row>
    <row r="26" spans="4:24" ht="13.5">
      <c r="D26" s="72">
        <f>SUM(D5:D25)</f>
        <v>0</v>
      </c>
      <c r="E26" s="72">
        <f aca="true" t="shared" si="0" ref="E26:W26">SUM(E5:E25)</f>
        <v>1309</v>
      </c>
      <c r="F26" s="72">
        <f t="shared" si="0"/>
        <v>1500</v>
      </c>
      <c r="G26" s="72">
        <f t="shared" si="0"/>
        <v>2809</v>
      </c>
      <c r="H26" s="72">
        <f t="shared" si="0"/>
        <v>217</v>
      </c>
      <c r="I26" s="72">
        <f t="shared" si="0"/>
        <v>0</v>
      </c>
      <c r="J26" s="72">
        <f t="shared" si="0"/>
        <v>1610</v>
      </c>
      <c r="K26" s="72">
        <f t="shared" si="0"/>
        <v>1500</v>
      </c>
      <c r="L26" s="72">
        <f t="shared" si="0"/>
        <v>3110</v>
      </c>
      <c r="M26" s="72">
        <f t="shared" si="0"/>
        <v>217</v>
      </c>
      <c r="N26" s="72">
        <f t="shared" si="0"/>
        <v>0</v>
      </c>
      <c r="O26" s="72">
        <f t="shared" si="0"/>
        <v>1274</v>
      </c>
      <c r="P26" s="72">
        <f t="shared" si="0"/>
        <v>1200</v>
      </c>
      <c r="Q26" s="72">
        <f t="shared" si="0"/>
        <v>2474</v>
      </c>
      <c r="R26" s="72">
        <f t="shared" si="0"/>
        <v>143</v>
      </c>
      <c r="S26" s="72">
        <f t="shared" si="0"/>
        <v>0</v>
      </c>
      <c r="T26" s="72">
        <f t="shared" si="0"/>
        <v>4193</v>
      </c>
      <c r="U26" s="72">
        <f t="shared" si="0"/>
        <v>4200</v>
      </c>
      <c r="V26" s="72">
        <f t="shared" si="0"/>
        <v>8393</v>
      </c>
      <c r="W26" s="72">
        <f t="shared" si="0"/>
        <v>577</v>
      </c>
      <c r="X26" s="73"/>
    </row>
  </sheetData>
  <mergeCells count="3">
    <mergeCell ref="B2:C2"/>
    <mergeCell ref="G2:T2"/>
    <mergeCell ref="U3:W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6"/>
  <sheetViews>
    <sheetView showGridLines="0" workbookViewId="0" topLeftCell="A1">
      <selection activeCell="B2" sqref="B2:C2"/>
    </sheetView>
  </sheetViews>
  <sheetFormatPr defaultColWidth="9.140625" defaultRowHeight="12.75"/>
  <cols>
    <col min="1" max="1" width="6.8515625" style="1" customWidth="1"/>
    <col min="2" max="2" width="17.7109375" style="2" customWidth="1"/>
    <col min="3" max="3" width="7.8515625" style="2" customWidth="1"/>
    <col min="4" max="4" width="5.00390625" style="1" customWidth="1"/>
    <col min="5" max="6" width="4.28125" style="1" customWidth="1"/>
    <col min="7" max="7" width="5.00390625" style="1" customWidth="1"/>
    <col min="8" max="8" width="4.28125" style="1" customWidth="1"/>
    <col min="9" max="9" width="5.00390625" style="1" customWidth="1"/>
    <col min="10" max="11" width="4.28125" style="1" customWidth="1"/>
    <col min="12" max="12" width="5.00390625" style="1" customWidth="1"/>
    <col min="13" max="13" width="4.28125" style="1" customWidth="1"/>
    <col min="14" max="14" width="5.00390625" style="1" customWidth="1"/>
    <col min="15" max="16" width="4.28125" style="1" customWidth="1"/>
    <col min="17" max="17" width="5.00390625" style="1" customWidth="1"/>
    <col min="18" max="18" width="4.28125" style="1" customWidth="1"/>
    <col min="19" max="19" width="5.00390625" style="3" customWidth="1"/>
    <col min="20" max="21" width="4.28125" style="1" customWidth="1"/>
    <col min="22" max="22" width="5.00390625" style="1" customWidth="1"/>
    <col min="23" max="23" width="4.28125" style="1" customWidth="1"/>
    <col min="26" max="46" width="5.7109375" style="0" customWidth="1"/>
    <col min="99" max="16384" width="9.140625" style="5" customWidth="1"/>
  </cols>
  <sheetData>
    <row r="1" ht="12.75"/>
    <row r="2" spans="2:22" ht="15.75">
      <c r="B2" s="65" t="s">
        <v>49</v>
      </c>
      <c r="C2" s="66"/>
      <c r="E2" s="64"/>
      <c r="F2" s="64"/>
      <c r="G2" s="70" t="s">
        <v>57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V2" s="4"/>
    </row>
    <row r="3" spans="2:23" ht="12.75">
      <c r="B3" s="67" t="s">
        <v>59</v>
      </c>
      <c r="E3" s="63"/>
      <c r="F3" s="63"/>
      <c r="G3" s="63"/>
      <c r="H3" s="63"/>
      <c r="I3" s="63"/>
      <c r="J3" s="6"/>
      <c r="K3" s="6"/>
      <c r="L3" s="6"/>
      <c r="M3" s="6"/>
      <c r="U3" s="68" t="s">
        <v>58</v>
      </c>
      <c r="V3" s="69"/>
      <c r="W3" s="69"/>
    </row>
    <row r="4" spans="1:23" ht="16.5">
      <c r="A4" s="48" t="s">
        <v>56</v>
      </c>
      <c r="B4" s="26" t="s">
        <v>54</v>
      </c>
      <c r="C4" s="26" t="s">
        <v>55</v>
      </c>
      <c r="D4" s="49" t="s">
        <v>33</v>
      </c>
      <c r="E4" s="49" t="s">
        <v>34</v>
      </c>
      <c r="F4" s="49" t="s">
        <v>50</v>
      </c>
      <c r="G4" s="49" t="s">
        <v>35</v>
      </c>
      <c r="H4" s="49" t="s">
        <v>36</v>
      </c>
      <c r="I4" s="50" t="s">
        <v>37</v>
      </c>
      <c r="J4" s="50" t="s">
        <v>38</v>
      </c>
      <c r="K4" s="50" t="s">
        <v>51</v>
      </c>
      <c r="L4" s="50" t="s">
        <v>39</v>
      </c>
      <c r="M4" s="50" t="s">
        <v>40</v>
      </c>
      <c r="N4" s="49" t="s">
        <v>45</v>
      </c>
      <c r="O4" s="49" t="s">
        <v>46</v>
      </c>
      <c r="P4" s="49" t="s">
        <v>52</v>
      </c>
      <c r="Q4" s="49" t="s">
        <v>47</v>
      </c>
      <c r="R4" s="49" t="s">
        <v>48</v>
      </c>
      <c r="S4" s="61" t="s">
        <v>41</v>
      </c>
      <c r="T4" s="62" t="s">
        <v>42</v>
      </c>
      <c r="U4" s="62" t="s">
        <v>53</v>
      </c>
      <c r="V4" s="62" t="s">
        <v>43</v>
      </c>
      <c r="W4" s="62" t="s">
        <v>44</v>
      </c>
    </row>
    <row r="5" spans="1:23" ht="12.75">
      <c r="A5" s="7">
        <v>1</v>
      </c>
      <c r="B5" s="8" t="s">
        <v>8</v>
      </c>
      <c r="C5" s="8" t="s">
        <v>20</v>
      </c>
      <c r="D5" s="9">
        <v>218</v>
      </c>
      <c r="E5" s="9">
        <v>168</v>
      </c>
      <c r="F5" s="29">
        <v>150</v>
      </c>
      <c r="G5" s="39">
        <v>536</v>
      </c>
      <c r="H5" s="54">
        <v>24</v>
      </c>
      <c r="I5" s="74">
        <v>-61</v>
      </c>
      <c r="J5" s="74">
        <v>138</v>
      </c>
      <c r="K5" s="75">
        <v>100</v>
      </c>
      <c r="L5" s="76">
        <f aca="true" t="shared" si="0" ref="L5:L24">I5+J5+K5</f>
        <v>177</v>
      </c>
      <c r="M5" s="77">
        <v>13</v>
      </c>
      <c r="N5" s="74">
        <v>235</v>
      </c>
      <c r="O5" s="74">
        <v>138</v>
      </c>
      <c r="P5" s="75">
        <v>150</v>
      </c>
      <c r="Q5" s="76">
        <f aca="true" t="shared" si="1" ref="Q5:Q24">N5+O5+P5</f>
        <v>523</v>
      </c>
      <c r="R5" s="78">
        <v>20</v>
      </c>
      <c r="S5" s="79">
        <f aca="true" t="shared" si="2" ref="S5:S24">D5+I5+N5</f>
        <v>392</v>
      </c>
      <c r="T5" s="79">
        <f aca="true" t="shared" si="3" ref="T5:T24">E5+J5+O5</f>
        <v>444</v>
      </c>
      <c r="U5" s="80">
        <f aca="true" t="shared" si="4" ref="U5:U24">F5+K5+P5</f>
        <v>400</v>
      </c>
      <c r="V5" s="81">
        <f aca="true" t="shared" si="5" ref="V5:V24">G5+L5+Q5</f>
        <v>1236</v>
      </c>
      <c r="W5" s="82">
        <f aca="true" t="shared" si="6" ref="W5:W24">H5+M5+R5</f>
        <v>57</v>
      </c>
    </row>
    <row r="6" spans="1:23" ht="12.75">
      <c r="A6" s="7">
        <v>2</v>
      </c>
      <c r="B6" s="51" t="s">
        <v>7</v>
      </c>
      <c r="C6" s="16"/>
      <c r="D6" s="9">
        <v>154</v>
      </c>
      <c r="E6" s="9">
        <v>120</v>
      </c>
      <c r="F6" s="29">
        <v>150</v>
      </c>
      <c r="G6" s="40">
        <v>424</v>
      </c>
      <c r="H6" s="31">
        <v>21</v>
      </c>
      <c r="I6" s="74">
        <v>269</v>
      </c>
      <c r="J6" s="74">
        <v>153</v>
      </c>
      <c r="K6" s="75">
        <v>150</v>
      </c>
      <c r="L6" s="83">
        <f t="shared" si="0"/>
        <v>572</v>
      </c>
      <c r="M6" s="84">
        <v>24</v>
      </c>
      <c r="N6" s="74">
        <v>-187</v>
      </c>
      <c r="O6" s="74">
        <v>71</v>
      </c>
      <c r="P6" s="75"/>
      <c r="Q6" s="83">
        <f t="shared" si="1"/>
        <v>-116</v>
      </c>
      <c r="R6" s="85">
        <v>1</v>
      </c>
      <c r="S6" s="74">
        <f t="shared" si="2"/>
        <v>236</v>
      </c>
      <c r="T6" s="74">
        <f t="shared" si="3"/>
        <v>344</v>
      </c>
      <c r="U6" s="74">
        <f t="shared" si="4"/>
        <v>300</v>
      </c>
      <c r="V6" s="83">
        <f t="shared" si="5"/>
        <v>880</v>
      </c>
      <c r="W6" s="86">
        <f t="shared" si="6"/>
        <v>46</v>
      </c>
    </row>
    <row r="7" spans="1:23" ht="12.75">
      <c r="A7" s="11">
        <v>3</v>
      </c>
      <c r="B7" s="21" t="s">
        <v>18</v>
      </c>
      <c r="C7" s="21" t="s">
        <v>21</v>
      </c>
      <c r="D7" s="12">
        <v>194</v>
      </c>
      <c r="E7" s="12">
        <v>54</v>
      </c>
      <c r="F7" s="30">
        <v>150</v>
      </c>
      <c r="G7" s="41">
        <v>398</v>
      </c>
      <c r="H7" s="32">
        <v>19</v>
      </c>
      <c r="I7" s="87">
        <v>-79</v>
      </c>
      <c r="J7" s="87">
        <v>60</v>
      </c>
      <c r="K7" s="88"/>
      <c r="L7" s="89">
        <f t="shared" si="0"/>
        <v>-19</v>
      </c>
      <c r="M7" s="90">
        <v>4</v>
      </c>
      <c r="N7" s="87">
        <v>265</v>
      </c>
      <c r="O7" s="87">
        <v>106</v>
      </c>
      <c r="P7" s="88">
        <v>150</v>
      </c>
      <c r="Q7" s="89">
        <f t="shared" si="1"/>
        <v>521</v>
      </c>
      <c r="R7" s="91">
        <v>17</v>
      </c>
      <c r="S7" s="87">
        <f t="shared" si="2"/>
        <v>380</v>
      </c>
      <c r="T7" s="87">
        <f t="shared" si="3"/>
        <v>220</v>
      </c>
      <c r="U7" s="87">
        <f t="shared" si="4"/>
        <v>300</v>
      </c>
      <c r="V7" s="89">
        <f t="shared" si="5"/>
        <v>900</v>
      </c>
      <c r="W7" s="92">
        <f t="shared" si="6"/>
        <v>40</v>
      </c>
    </row>
    <row r="8" spans="1:23" ht="12.75">
      <c r="A8" s="7">
        <v>4</v>
      </c>
      <c r="B8" s="18" t="s">
        <v>2</v>
      </c>
      <c r="C8" s="18" t="s">
        <v>22</v>
      </c>
      <c r="D8" s="9">
        <v>147</v>
      </c>
      <c r="E8" s="9">
        <v>81</v>
      </c>
      <c r="F8" s="29">
        <v>150</v>
      </c>
      <c r="G8" s="39">
        <v>378</v>
      </c>
      <c r="H8" s="31">
        <v>17</v>
      </c>
      <c r="I8" s="74">
        <v>-131</v>
      </c>
      <c r="J8" s="74">
        <v>46</v>
      </c>
      <c r="K8" s="75"/>
      <c r="L8" s="76">
        <f t="shared" si="0"/>
        <v>-85</v>
      </c>
      <c r="M8" s="77">
        <v>3</v>
      </c>
      <c r="N8" s="74">
        <v>-111</v>
      </c>
      <c r="O8" s="74">
        <v>21</v>
      </c>
      <c r="P8" s="75"/>
      <c r="Q8" s="76">
        <f t="shared" si="1"/>
        <v>-90</v>
      </c>
      <c r="R8" s="93">
        <v>3</v>
      </c>
      <c r="S8" s="80">
        <f t="shared" si="2"/>
        <v>-95</v>
      </c>
      <c r="T8" s="80">
        <f t="shared" si="3"/>
        <v>148</v>
      </c>
      <c r="U8" s="80">
        <f t="shared" si="4"/>
        <v>150</v>
      </c>
      <c r="V8" s="76">
        <f t="shared" si="5"/>
        <v>203</v>
      </c>
      <c r="W8" s="82">
        <f t="shared" si="6"/>
        <v>23</v>
      </c>
    </row>
    <row r="9" spans="1:23" ht="12.75">
      <c r="A9" s="7">
        <v>5</v>
      </c>
      <c r="B9" s="20" t="s">
        <v>13</v>
      </c>
      <c r="C9" s="20" t="s">
        <v>23</v>
      </c>
      <c r="D9" s="9">
        <v>122</v>
      </c>
      <c r="E9" s="9">
        <v>81</v>
      </c>
      <c r="F9" s="29">
        <v>150</v>
      </c>
      <c r="G9" s="40">
        <v>353</v>
      </c>
      <c r="H9" s="31">
        <v>16</v>
      </c>
      <c r="I9" s="74">
        <v>-92</v>
      </c>
      <c r="J9" s="74">
        <v>3</v>
      </c>
      <c r="K9" s="75"/>
      <c r="L9" s="83">
        <f t="shared" si="0"/>
        <v>-89</v>
      </c>
      <c r="M9" s="77">
        <v>2</v>
      </c>
      <c r="N9" s="74">
        <v>22</v>
      </c>
      <c r="O9" s="74">
        <v>63</v>
      </c>
      <c r="P9" s="75">
        <v>50</v>
      </c>
      <c r="Q9" s="83">
        <f t="shared" si="1"/>
        <v>135</v>
      </c>
      <c r="R9" s="85">
        <v>8</v>
      </c>
      <c r="S9" s="74">
        <f t="shared" si="2"/>
        <v>52</v>
      </c>
      <c r="T9" s="74">
        <f t="shared" si="3"/>
        <v>147</v>
      </c>
      <c r="U9" s="74">
        <f t="shared" si="4"/>
        <v>200</v>
      </c>
      <c r="V9" s="83">
        <f t="shared" si="5"/>
        <v>399</v>
      </c>
      <c r="W9" s="86">
        <f t="shared" si="6"/>
        <v>26</v>
      </c>
    </row>
    <row r="10" spans="1:23" ht="12.75">
      <c r="A10" s="11">
        <v>6</v>
      </c>
      <c r="B10" s="53" t="s">
        <v>3</v>
      </c>
      <c r="C10" s="17"/>
      <c r="D10" s="12">
        <v>57</v>
      </c>
      <c r="E10" s="12">
        <v>89</v>
      </c>
      <c r="F10" s="30">
        <v>100</v>
      </c>
      <c r="G10" s="41">
        <v>246</v>
      </c>
      <c r="H10" s="32">
        <v>15</v>
      </c>
      <c r="I10" s="87">
        <v>-31</v>
      </c>
      <c r="J10" s="87">
        <v>40</v>
      </c>
      <c r="K10" s="88">
        <v>50</v>
      </c>
      <c r="L10" s="89">
        <f t="shared" si="0"/>
        <v>59</v>
      </c>
      <c r="M10" s="90">
        <v>7</v>
      </c>
      <c r="N10" s="87"/>
      <c r="O10" s="87"/>
      <c r="P10" s="88"/>
      <c r="Q10" s="89">
        <f t="shared" si="1"/>
        <v>0</v>
      </c>
      <c r="R10" s="91"/>
      <c r="S10" s="87">
        <f t="shared" si="2"/>
        <v>26</v>
      </c>
      <c r="T10" s="87">
        <f t="shared" si="3"/>
        <v>129</v>
      </c>
      <c r="U10" s="87">
        <f t="shared" si="4"/>
        <v>150</v>
      </c>
      <c r="V10" s="89">
        <f t="shared" si="5"/>
        <v>305</v>
      </c>
      <c r="W10" s="92">
        <f t="shared" si="6"/>
        <v>22</v>
      </c>
    </row>
    <row r="11" spans="1:23" ht="12.75">
      <c r="A11" s="7">
        <v>7</v>
      </c>
      <c r="B11" s="52" t="s">
        <v>16</v>
      </c>
      <c r="C11" s="14"/>
      <c r="D11" s="9">
        <v>20</v>
      </c>
      <c r="E11" s="9">
        <v>95</v>
      </c>
      <c r="F11" s="29">
        <v>100</v>
      </c>
      <c r="G11" s="39">
        <v>215</v>
      </c>
      <c r="H11" s="31">
        <v>14</v>
      </c>
      <c r="I11" s="74">
        <v>-77</v>
      </c>
      <c r="J11" s="74">
        <v>81</v>
      </c>
      <c r="K11" s="75">
        <v>50</v>
      </c>
      <c r="L11" s="76">
        <f t="shared" si="0"/>
        <v>54</v>
      </c>
      <c r="M11" s="77">
        <v>6</v>
      </c>
      <c r="N11" s="74"/>
      <c r="O11" s="74"/>
      <c r="P11" s="75"/>
      <c r="Q11" s="76">
        <f t="shared" si="1"/>
        <v>0</v>
      </c>
      <c r="R11" s="93"/>
      <c r="S11" s="80">
        <f t="shared" si="2"/>
        <v>-57</v>
      </c>
      <c r="T11" s="80">
        <f t="shared" si="3"/>
        <v>176</v>
      </c>
      <c r="U11" s="80">
        <f t="shared" si="4"/>
        <v>150</v>
      </c>
      <c r="V11" s="76">
        <f t="shared" si="5"/>
        <v>269</v>
      </c>
      <c r="W11" s="82">
        <f t="shared" si="6"/>
        <v>20</v>
      </c>
    </row>
    <row r="12" spans="1:23" ht="12.75">
      <c r="A12" s="7">
        <v>8</v>
      </c>
      <c r="B12" s="51" t="s">
        <v>11</v>
      </c>
      <c r="C12" s="51" t="s">
        <v>24</v>
      </c>
      <c r="D12" s="9">
        <v>29</v>
      </c>
      <c r="E12" s="9">
        <v>23</v>
      </c>
      <c r="F12" s="29">
        <v>100</v>
      </c>
      <c r="G12" s="40">
        <v>152</v>
      </c>
      <c r="H12" s="31">
        <v>13</v>
      </c>
      <c r="I12" s="74">
        <v>107</v>
      </c>
      <c r="J12" s="74">
        <v>60</v>
      </c>
      <c r="K12" s="75">
        <v>150</v>
      </c>
      <c r="L12" s="83">
        <f t="shared" si="0"/>
        <v>317</v>
      </c>
      <c r="M12" s="77">
        <v>16</v>
      </c>
      <c r="N12" s="74">
        <v>33</v>
      </c>
      <c r="O12" s="74">
        <v>71</v>
      </c>
      <c r="P12" s="75">
        <v>100</v>
      </c>
      <c r="Q12" s="83">
        <f t="shared" si="1"/>
        <v>204</v>
      </c>
      <c r="R12" s="85">
        <v>11</v>
      </c>
      <c r="S12" s="74">
        <f t="shared" si="2"/>
        <v>169</v>
      </c>
      <c r="T12" s="74">
        <f t="shared" si="3"/>
        <v>154</v>
      </c>
      <c r="U12" s="74">
        <f t="shared" si="4"/>
        <v>350</v>
      </c>
      <c r="V12" s="83">
        <f t="shared" si="5"/>
        <v>673</v>
      </c>
      <c r="W12" s="86">
        <f t="shared" si="6"/>
        <v>40</v>
      </c>
    </row>
    <row r="13" spans="1:23" ht="12.75">
      <c r="A13" s="11">
        <v>9</v>
      </c>
      <c r="B13" s="53" t="s">
        <v>12</v>
      </c>
      <c r="C13" s="17"/>
      <c r="D13" s="12">
        <v>29</v>
      </c>
      <c r="E13" s="12">
        <v>17</v>
      </c>
      <c r="F13" s="30">
        <v>100</v>
      </c>
      <c r="G13" s="41">
        <v>146</v>
      </c>
      <c r="H13" s="32">
        <v>12</v>
      </c>
      <c r="I13" s="87">
        <v>-31</v>
      </c>
      <c r="J13" s="87">
        <v>48</v>
      </c>
      <c r="K13" s="88"/>
      <c r="L13" s="89">
        <f t="shared" si="0"/>
        <v>17</v>
      </c>
      <c r="M13" s="90">
        <v>5</v>
      </c>
      <c r="N13" s="87">
        <v>-63</v>
      </c>
      <c r="O13" s="87">
        <v>71</v>
      </c>
      <c r="P13" s="88"/>
      <c r="Q13" s="89">
        <f t="shared" si="1"/>
        <v>8</v>
      </c>
      <c r="R13" s="91">
        <v>5</v>
      </c>
      <c r="S13" s="87">
        <f t="shared" si="2"/>
        <v>-65</v>
      </c>
      <c r="T13" s="87">
        <f t="shared" si="3"/>
        <v>136</v>
      </c>
      <c r="U13" s="87">
        <f t="shared" si="4"/>
        <v>100</v>
      </c>
      <c r="V13" s="89">
        <f t="shared" si="5"/>
        <v>171</v>
      </c>
      <c r="W13" s="92">
        <f t="shared" si="6"/>
        <v>22</v>
      </c>
    </row>
    <row r="14" spans="1:23" ht="12.75">
      <c r="A14" s="7">
        <v>10</v>
      </c>
      <c r="B14" s="23" t="s">
        <v>5</v>
      </c>
      <c r="C14" s="23" t="s">
        <v>25</v>
      </c>
      <c r="D14" s="9">
        <v>7</v>
      </c>
      <c r="E14" s="9">
        <v>18</v>
      </c>
      <c r="F14" s="29">
        <v>100</v>
      </c>
      <c r="G14" s="39">
        <v>125</v>
      </c>
      <c r="H14" s="31">
        <v>11</v>
      </c>
      <c r="I14" s="74">
        <v>-66</v>
      </c>
      <c r="J14" s="74">
        <v>105</v>
      </c>
      <c r="K14" s="75">
        <v>50</v>
      </c>
      <c r="L14" s="76">
        <f t="shared" si="0"/>
        <v>89</v>
      </c>
      <c r="M14" s="77">
        <v>9</v>
      </c>
      <c r="N14" s="74">
        <v>55</v>
      </c>
      <c r="O14" s="74">
        <v>98</v>
      </c>
      <c r="P14" s="75">
        <v>150</v>
      </c>
      <c r="Q14" s="76">
        <f t="shared" si="1"/>
        <v>303</v>
      </c>
      <c r="R14" s="93">
        <v>13</v>
      </c>
      <c r="S14" s="80">
        <f t="shared" si="2"/>
        <v>-4</v>
      </c>
      <c r="T14" s="80">
        <f t="shared" si="3"/>
        <v>221</v>
      </c>
      <c r="U14" s="80">
        <f t="shared" si="4"/>
        <v>300</v>
      </c>
      <c r="V14" s="76">
        <f t="shared" si="5"/>
        <v>517</v>
      </c>
      <c r="W14" s="82">
        <f t="shared" si="6"/>
        <v>33</v>
      </c>
    </row>
    <row r="15" spans="1:23" ht="12.75">
      <c r="A15" s="7">
        <v>11</v>
      </c>
      <c r="B15" s="20" t="s">
        <v>1</v>
      </c>
      <c r="C15" s="20" t="s">
        <v>26</v>
      </c>
      <c r="D15" s="9">
        <v>-36</v>
      </c>
      <c r="E15" s="9">
        <v>89</v>
      </c>
      <c r="F15" s="29">
        <v>50</v>
      </c>
      <c r="G15" s="40">
        <v>103</v>
      </c>
      <c r="H15" s="31">
        <v>10</v>
      </c>
      <c r="I15" s="74">
        <v>-9</v>
      </c>
      <c r="J15" s="74">
        <v>70</v>
      </c>
      <c r="K15" s="75">
        <v>100</v>
      </c>
      <c r="L15" s="83">
        <f t="shared" si="0"/>
        <v>161</v>
      </c>
      <c r="M15" s="77">
        <v>12</v>
      </c>
      <c r="N15" s="74"/>
      <c r="O15" s="74"/>
      <c r="P15" s="75"/>
      <c r="Q15" s="83">
        <f t="shared" si="1"/>
        <v>0</v>
      </c>
      <c r="R15" s="85"/>
      <c r="S15" s="74">
        <f t="shared" si="2"/>
        <v>-45</v>
      </c>
      <c r="T15" s="74">
        <f t="shared" si="3"/>
        <v>159</v>
      </c>
      <c r="U15" s="74">
        <f t="shared" si="4"/>
        <v>150</v>
      </c>
      <c r="V15" s="83">
        <f t="shared" si="5"/>
        <v>264</v>
      </c>
      <c r="W15" s="86">
        <f t="shared" si="6"/>
        <v>22</v>
      </c>
    </row>
    <row r="16" spans="1:23" ht="12.75">
      <c r="A16" s="11">
        <v>12</v>
      </c>
      <c r="B16" s="53" t="s">
        <v>15</v>
      </c>
      <c r="C16" s="17"/>
      <c r="D16" s="12">
        <v>-2</v>
      </c>
      <c r="E16" s="12">
        <v>24</v>
      </c>
      <c r="F16" s="30">
        <v>50</v>
      </c>
      <c r="G16" s="41">
        <v>72</v>
      </c>
      <c r="H16" s="32">
        <v>9</v>
      </c>
      <c r="I16" s="87">
        <v>-138</v>
      </c>
      <c r="J16" s="87">
        <v>22</v>
      </c>
      <c r="K16" s="88"/>
      <c r="L16" s="89">
        <f t="shared" si="0"/>
        <v>-116</v>
      </c>
      <c r="M16" s="90">
        <v>1</v>
      </c>
      <c r="N16" s="87">
        <v>-12</v>
      </c>
      <c r="O16" s="87">
        <v>33</v>
      </c>
      <c r="P16" s="88">
        <v>50</v>
      </c>
      <c r="Q16" s="89">
        <f t="shared" si="1"/>
        <v>71</v>
      </c>
      <c r="R16" s="91">
        <v>7</v>
      </c>
      <c r="S16" s="87">
        <f t="shared" si="2"/>
        <v>-152</v>
      </c>
      <c r="T16" s="87">
        <f t="shared" si="3"/>
        <v>79</v>
      </c>
      <c r="U16" s="87">
        <f t="shared" si="4"/>
        <v>100</v>
      </c>
      <c r="V16" s="89">
        <f t="shared" si="5"/>
        <v>27</v>
      </c>
      <c r="W16" s="92">
        <f t="shared" si="6"/>
        <v>17</v>
      </c>
    </row>
    <row r="17" spans="1:23" ht="12.75">
      <c r="A17" s="7">
        <v>13</v>
      </c>
      <c r="B17" s="23" t="s">
        <v>6</v>
      </c>
      <c r="C17" s="23" t="s">
        <v>27</v>
      </c>
      <c r="D17" s="9">
        <v>-80</v>
      </c>
      <c r="E17" s="9">
        <v>91</v>
      </c>
      <c r="F17" s="29">
        <v>50</v>
      </c>
      <c r="G17" s="39">
        <v>61</v>
      </c>
      <c r="H17" s="31">
        <v>8</v>
      </c>
      <c r="I17" s="74">
        <v>194</v>
      </c>
      <c r="J17" s="74">
        <v>144</v>
      </c>
      <c r="K17" s="75">
        <v>150</v>
      </c>
      <c r="L17" s="76">
        <f t="shared" si="0"/>
        <v>488</v>
      </c>
      <c r="M17" s="77">
        <v>21</v>
      </c>
      <c r="N17" s="74">
        <v>-81</v>
      </c>
      <c r="O17" s="74">
        <v>18</v>
      </c>
      <c r="P17" s="75">
        <v>50</v>
      </c>
      <c r="Q17" s="76">
        <f t="shared" si="1"/>
        <v>-13</v>
      </c>
      <c r="R17" s="93">
        <v>4</v>
      </c>
      <c r="S17" s="80">
        <f t="shared" si="2"/>
        <v>33</v>
      </c>
      <c r="T17" s="80">
        <f t="shared" si="3"/>
        <v>253</v>
      </c>
      <c r="U17" s="80">
        <f t="shared" si="4"/>
        <v>250</v>
      </c>
      <c r="V17" s="76">
        <f t="shared" si="5"/>
        <v>536</v>
      </c>
      <c r="W17" s="82">
        <f t="shared" si="6"/>
        <v>33</v>
      </c>
    </row>
    <row r="18" spans="1:23" ht="12.75">
      <c r="A18" s="7">
        <v>14</v>
      </c>
      <c r="B18" s="51" t="s">
        <v>9</v>
      </c>
      <c r="C18" s="16"/>
      <c r="D18" s="9">
        <v>-35</v>
      </c>
      <c r="E18" s="9">
        <v>16</v>
      </c>
      <c r="F18" s="29">
        <v>50</v>
      </c>
      <c r="G18" s="40">
        <v>31</v>
      </c>
      <c r="H18" s="31">
        <v>7</v>
      </c>
      <c r="I18" s="74">
        <v>39</v>
      </c>
      <c r="J18" s="74">
        <v>19</v>
      </c>
      <c r="K18" s="75">
        <v>100</v>
      </c>
      <c r="L18" s="83">
        <f t="shared" si="0"/>
        <v>158</v>
      </c>
      <c r="M18" s="77">
        <v>11</v>
      </c>
      <c r="N18" s="74"/>
      <c r="O18" s="74"/>
      <c r="P18" s="75"/>
      <c r="Q18" s="83">
        <f t="shared" si="1"/>
        <v>0</v>
      </c>
      <c r="R18" s="85"/>
      <c r="S18" s="74">
        <f t="shared" si="2"/>
        <v>4</v>
      </c>
      <c r="T18" s="94">
        <f t="shared" si="3"/>
        <v>35</v>
      </c>
      <c r="U18" s="74">
        <f t="shared" si="4"/>
        <v>150</v>
      </c>
      <c r="V18" s="83">
        <f t="shared" si="5"/>
        <v>189</v>
      </c>
      <c r="W18" s="86">
        <f t="shared" si="6"/>
        <v>18</v>
      </c>
    </row>
    <row r="19" spans="1:23" ht="12.75">
      <c r="A19" s="11">
        <v>15</v>
      </c>
      <c r="B19" s="53" t="s">
        <v>19</v>
      </c>
      <c r="C19" s="17"/>
      <c r="D19" s="12">
        <v>-80</v>
      </c>
      <c r="E19" s="12">
        <v>49</v>
      </c>
      <c r="F19" s="30">
        <v>50</v>
      </c>
      <c r="G19" s="41">
        <v>19</v>
      </c>
      <c r="H19" s="32">
        <v>6</v>
      </c>
      <c r="I19" s="87">
        <v>58</v>
      </c>
      <c r="J19" s="87">
        <v>183</v>
      </c>
      <c r="K19" s="88">
        <v>150</v>
      </c>
      <c r="L19" s="89">
        <f t="shared" si="0"/>
        <v>391</v>
      </c>
      <c r="M19" s="90">
        <v>19</v>
      </c>
      <c r="N19" s="87">
        <v>-66</v>
      </c>
      <c r="O19" s="87">
        <v>56</v>
      </c>
      <c r="P19" s="88">
        <v>50</v>
      </c>
      <c r="Q19" s="89">
        <f t="shared" si="1"/>
        <v>40</v>
      </c>
      <c r="R19" s="91">
        <v>6</v>
      </c>
      <c r="S19" s="87">
        <f t="shared" si="2"/>
        <v>-88</v>
      </c>
      <c r="T19" s="87">
        <f t="shared" si="3"/>
        <v>288</v>
      </c>
      <c r="U19" s="87">
        <f t="shared" si="4"/>
        <v>250</v>
      </c>
      <c r="V19" s="89">
        <f t="shared" si="5"/>
        <v>450</v>
      </c>
      <c r="W19" s="92">
        <f t="shared" si="6"/>
        <v>31</v>
      </c>
    </row>
    <row r="20" spans="1:23" ht="12.75">
      <c r="A20" s="7">
        <v>16</v>
      </c>
      <c r="B20" s="18" t="s">
        <v>14</v>
      </c>
      <c r="C20" s="18" t="s">
        <v>28</v>
      </c>
      <c r="D20" s="9">
        <v>-149</v>
      </c>
      <c r="E20" s="9">
        <v>92</v>
      </c>
      <c r="F20" s="29"/>
      <c r="G20" s="39">
        <v>-57</v>
      </c>
      <c r="H20" s="31">
        <v>5</v>
      </c>
      <c r="I20" s="74">
        <v>119</v>
      </c>
      <c r="J20" s="74">
        <v>52</v>
      </c>
      <c r="K20" s="75">
        <v>150</v>
      </c>
      <c r="L20" s="76">
        <f t="shared" si="0"/>
        <v>321</v>
      </c>
      <c r="M20" s="77">
        <v>17</v>
      </c>
      <c r="N20" s="74">
        <v>-88</v>
      </c>
      <c r="O20" s="74">
        <v>173</v>
      </c>
      <c r="P20" s="75">
        <v>100</v>
      </c>
      <c r="Q20" s="76">
        <f t="shared" si="1"/>
        <v>185</v>
      </c>
      <c r="R20" s="93">
        <v>9</v>
      </c>
      <c r="S20" s="80">
        <f t="shared" si="2"/>
        <v>-118</v>
      </c>
      <c r="T20" s="80">
        <f t="shared" si="3"/>
        <v>317</v>
      </c>
      <c r="U20" s="80">
        <f t="shared" si="4"/>
        <v>250</v>
      </c>
      <c r="V20" s="76">
        <f t="shared" si="5"/>
        <v>449</v>
      </c>
      <c r="W20" s="82">
        <f t="shared" si="6"/>
        <v>31</v>
      </c>
    </row>
    <row r="21" spans="1:23" ht="12.75">
      <c r="A21" s="7">
        <v>17</v>
      </c>
      <c r="B21" s="20" t="s">
        <v>4</v>
      </c>
      <c r="C21" s="20" t="s">
        <v>29</v>
      </c>
      <c r="D21" s="9">
        <v>-81</v>
      </c>
      <c r="E21" s="9">
        <v>22</v>
      </c>
      <c r="F21" s="29"/>
      <c r="G21" s="40">
        <v>-59</v>
      </c>
      <c r="H21" s="31">
        <v>4</v>
      </c>
      <c r="I21" s="74">
        <v>-20</v>
      </c>
      <c r="J21" s="74">
        <v>32</v>
      </c>
      <c r="K21" s="75">
        <v>50</v>
      </c>
      <c r="L21" s="83">
        <f t="shared" si="0"/>
        <v>62</v>
      </c>
      <c r="M21" s="77">
        <v>8</v>
      </c>
      <c r="N21" s="74">
        <v>159</v>
      </c>
      <c r="O21" s="74">
        <v>58</v>
      </c>
      <c r="P21" s="75">
        <v>150</v>
      </c>
      <c r="Q21" s="83">
        <f t="shared" si="1"/>
        <v>367</v>
      </c>
      <c r="R21" s="85">
        <v>15</v>
      </c>
      <c r="S21" s="74">
        <f t="shared" si="2"/>
        <v>58</v>
      </c>
      <c r="T21" s="74">
        <f t="shared" si="3"/>
        <v>112</v>
      </c>
      <c r="U21" s="74">
        <f t="shared" si="4"/>
        <v>200</v>
      </c>
      <c r="V21" s="83">
        <f t="shared" si="5"/>
        <v>370</v>
      </c>
      <c r="W21" s="86">
        <f t="shared" si="6"/>
        <v>27</v>
      </c>
    </row>
    <row r="22" spans="1:23" ht="12.75">
      <c r="A22" s="11">
        <v>18</v>
      </c>
      <c r="B22" s="19" t="s">
        <v>17</v>
      </c>
      <c r="C22" s="19" t="s">
        <v>30</v>
      </c>
      <c r="D22" s="12">
        <v>-134</v>
      </c>
      <c r="E22" s="12">
        <v>43</v>
      </c>
      <c r="F22" s="30"/>
      <c r="G22" s="41">
        <v>-91</v>
      </c>
      <c r="H22" s="32">
        <v>3</v>
      </c>
      <c r="I22" s="87">
        <v>10</v>
      </c>
      <c r="J22" s="87">
        <v>137</v>
      </c>
      <c r="K22" s="88">
        <v>100</v>
      </c>
      <c r="L22" s="89">
        <f t="shared" si="0"/>
        <v>247</v>
      </c>
      <c r="M22" s="90">
        <v>15</v>
      </c>
      <c r="N22" s="87">
        <v>-14</v>
      </c>
      <c r="O22" s="87">
        <v>114</v>
      </c>
      <c r="P22" s="88">
        <v>100</v>
      </c>
      <c r="Q22" s="89">
        <f t="shared" si="1"/>
        <v>200</v>
      </c>
      <c r="R22" s="91">
        <v>10</v>
      </c>
      <c r="S22" s="87">
        <f t="shared" si="2"/>
        <v>-138</v>
      </c>
      <c r="T22" s="87">
        <f t="shared" si="3"/>
        <v>294</v>
      </c>
      <c r="U22" s="87">
        <f t="shared" si="4"/>
        <v>200</v>
      </c>
      <c r="V22" s="89">
        <f t="shared" si="5"/>
        <v>356</v>
      </c>
      <c r="W22" s="92">
        <f t="shared" si="6"/>
        <v>28</v>
      </c>
    </row>
    <row r="23" spans="1:23" ht="12.75">
      <c r="A23" s="7">
        <v>19</v>
      </c>
      <c r="B23" s="18" t="s">
        <v>0</v>
      </c>
      <c r="C23" s="18"/>
      <c r="D23" s="9">
        <v>-168</v>
      </c>
      <c r="E23" s="9">
        <v>56</v>
      </c>
      <c r="F23" s="29"/>
      <c r="G23" s="39">
        <v>-112</v>
      </c>
      <c r="H23" s="31">
        <v>2</v>
      </c>
      <c r="I23" s="74">
        <v>5</v>
      </c>
      <c r="J23" s="74">
        <v>87</v>
      </c>
      <c r="K23" s="75">
        <v>100</v>
      </c>
      <c r="L23" s="76">
        <f t="shared" si="0"/>
        <v>192</v>
      </c>
      <c r="M23" s="77">
        <v>14</v>
      </c>
      <c r="N23" s="74">
        <v>-5</v>
      </c>
      <c r="O23" s="74">
        <v>135</v>
      </c>
      <c r="P23" s="75">
        <v>100</v>
      </c>
      <c r="Q23" s="76">
        <f t="shared" si="1"/>
        <v>230</v>
      </c>
      <c r="R23" s="93">
        <v>12</v>
      </c>
      <c r="S23" s="80">
        <f t="shared" si="2"/>
        <v>-168</v>
      </c>
      <c r="T23" s="80">
        <f t="shared" si="3"/>
        <v>278</v>
      </c>
      <c r="U23" s="80">
        <f t="shared" si="4"/>
        <v>200</v>
      </c>
      <c r="V23" s="76">
        <f t="shared" si="5"/>
        <v>310</v>
      </c>
      <c r="W23" s="82">
        <f t="shared" si="6"/>
        <v>28</v>
      </c>
    </row>
    <row r="24" spans="1:23" ht="12.75">
      <c r="A24" s="7">
        <v>20</v>
      </c>
      <c r="B24" s="20" t="s">
        <v>10</v>
      </c>
      <c r="C24" s="20" t="s">
        <v>31</v>
      </c>
      <c r="D24" s="9">
        <v>-212</v>
      </c>
      <c r="E24" s="9">
        <v>81</v>
      </c>
      <c r="F24" s="29"/>
      <c r="G24" s="40">
        <v>-131</v>
      </c>
      <c r="H24" s="31">
        <v>1</v>
      </c>
      <c r="I24" s="74">
        <v>-66</v>
      </c>
      <c r="J24" s="74">
        <v>130</v>
      </c>
      <c r="K24" s="75">
        <v>50</v>
      </c>
      <c r="L24" s="83">
        <f t="shared" si="0"/>
        <v>114</v>
      </c>
      <c r="M24" s="77">
        <v>10</v>
      </c>
      <c r="N24" s="74">
        <v>-142</v>
      </c>
      <c r="O24" s="74">
        <v>48</v>
      </c>
      <c r="P24" s="75"/>
      <c r="Q24" s="83">
        <f t="shared" si="1"/>
        <v>-94</v>
      </c>
      <c r="R24" s="85">
        <v>2</v>
      </c>
      <c r="S24" s="94">
        <f t="shared" si="2"/>
        <v>-420</v>
      </c>
      <c r="T24" s="74">
        <f t="shared" si="3"/>
        <v>259</v>
      </c>
      <c r="U24" s="74">
        <f t="shared" si="4"/>
        <v>50</v>
      </c>
      <c r="V24" s="95">
        <f t="shared" si="5"/>
        <v>-111</v>
      </c>
      <c r="W24" s="86">
        <f t="shared" si="6"/>
        <v>13</v>
      </c>
    </row>
    <row r="25" spans="1:23" ht="12.75">
      <c r="A25" s="11"/>
      <c r="B25" s="19"/>
      <c r="C25" s="19"/>
      <c r="D25" s="12"/>
      <c r="E25" s="12"/>
      <c r="F25" s="30"/>
      <c r="G25" s="41"/>
      <c r="H25" s="32"/>
      <c r="I25" s="12"/>
      <c r="J25" s="12"/>
      <c r="K25" s="30"/>
      <c r="L25" s="44"/>
      <c r="M25" s="32"/>
      <c r="N25" s="25"/>
      <c r="O25" s="25"/>
      <c r="P25" s="28"/>
      <c r="Q25" s="41"/>
      <c r="R25" s="35"/>
      <c r="S25" s="13"/>
      <c r="T25" s="13"/>
      <c r="U25" s="13"/>
      <c r="V25" s="47"/>
      <c r="W25" s="38"/>
    </row>
    <row r="26" spans="4:24" ht="13.5">
      <c r="D26" s="72">
        <f aca="true" t="shared" si="7" ref="D26:W26">SUM(D5:D25)</f>
        <v>0</v>
      </c>
      <c r="E26" s="72">
        <f t="shared" si="7"/>
        <v>1309</v>
      </c>
      <c r="F26" s="72">
        <f t="shared" si="7"/>
        <v>1500</v>
      </c>
      <c r="G26" s="72">
        <f t="shared" si="7"/>
        <v>2809</v>
      </c>
      <c r="H26" s="72">
        <f t="shared" si="7"/>
        <v>217</v>
      </c>
      <c r="I26" s="72">
        <f t="shared" si="7"/>
        <v>0</v>
      </c>
      <c r="J26" s="72">
        <f t="shared" si="7"/>
        <v>1610</v>
      </c>
      <c r="K26" s="72">
        <f t="shared" si="7"/>
        <v>1500</v>
      </c>
      <c r="L26" s="72">
        <f t="shared" si="7"/>
        <v>3110</v>
      </c>
      <c r="M26" s="72">
        <f t="shared" si="7"/>
        <v>217</v>
      </c>
      <c r="N26" s="72">
        <f t="shared" si="7"/>
        <v>0</v>
      </c>
      <c r="O26" s="72">
        <f t="shared" si="7"/>
        <v>1274</v>
      </c>
      <c r="P26" s="72">
        <f t="shared" si="7"/>
        <v>1200</v>
      </c>
      <c r="Q26" s="72">
        <f t="shared" si="7"/>
        <v>2474</v>
      </c>
      <c r="R26" s="72">
        <f t="shared" si="7"/>
        <v>143</v>
      </c>
      <c r="S26" s="72">
        <f t="shared" si="7"/>
        <v>0</v>
      </c>
      <c r="T26" s="72">
        <f t="shared" si="7"/>
        <v>4193</v>
      </c>
      <c r="U26" s="72">
        <f t="shared" si="7"/>
        <v>4200</v>
      </c>
      <c r="V26" s="72">
        <f t="shared" si="7"/>
        <v>8393</v>
      </c>
      <c r="W26" s="72">
        <f t="shared" si="7"/>
        <v>577</v>
      </c>
      <c r="X26" s="73"/>
    </row>
  </sheetData>
  <mergeCells count="3">
    <mergeCell ref="B2:C2"/>
    <mergeCell ref="G2:T2"/>
    <mergeCell ref="U3:W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6"/>
  <sheetViews>
    <sheetView showGridLines="0" workbookViewId="0" topLeftCell="A1">
      <selection activeCell="B2" sqref="B2:C2"/>
    </sheetView>
  </sheetViews>
  <sheetFormatPr defaultColWidth="9.140625" defaultRowHeight="12.75"/>
  <cols>
    <col min="1" max="1" width="6.8515625" style="1" customWidth="1"/>
    <col min="2" max="2" width="17.7109375" style="2" customWidth="1"/>
    <col min="3" max="3" width="7.8515625" style="2" customWidth="1"/>
    <col min="4" max="4" width="5.00390625" style="1" customWidth="1"/>
    <col min="5" max="6" width="4.28125" style="1" customWidth="1"/>
    <col min="7" max="7" width="5.00390625" style="1" customWidth="1"/>
    <col min="8" max="8" width="4.28125" style="1" customWidth="1"/>
    <col min="9" max="9" width="5.00390625" style="1" customWidth="1"/>
    <col min="10" max="11" width="4.28125" style="1" customWidth="1"/>
    <col min="12" max="12" width="5.00390625" style="1" customWidth="1"/>
    <col min="13" max="13" width="4.28125" style="1" customWidth="1"/>
    <col min="14" max="14" width="5.00390625" style="1" customWidth="1"/>
    <col min="15" max="16" width="4.28125" style="1" customWidth="1"/>
    <col min="17" max="17" width="5.00390625" style="1" customWidth="1"/>
    <col min="18" max="18" width="4.28125" style="1" customWidth="1"/>
    <col min="19" max="19" width="5.00390625" style="3" customWidth="1"/>
    <col min="20" max="21" width="4.28125" style="1" customWidth="1"/>
    <col min="22" max="22" width="5.00390625" style="1" customWidth="1"/>
    <col min="23" max="23" width="4.28125" style="1" customWidth="1"/>
    <col min="26" max="46" width="5.7109375" style="0" customWidth="1"/>
    <col min="99" max="16384" width="9.140625" style="5" customWidth="1"/>
  </cols>
  <sheetData>
    <row r="1" ht="12.75"/>
    <row r="2" spans="2:22" ht="15.75">
      <c r="B2" s="65" t="s">
        <v>49</v>
      </c>
      <c r="C2" s="66"/>
      <c r="E2" s="64"/>
      <c r="F2" s="64"/>
      <c r="G2" s="70" t="s">
        <v>57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V2" s="4"/>
    </row>
    <row r="3" spans="2:23" ht="12.75">
      <c r="B3" s="67" t="s">
        <v>60</v>
      </c>
      <c r="E3" s="63"/>
      <c r="F3" s="63"/>
      <c r="G3" s="63"/>
      <c r="H3" s="63"/>
      <c r="I3" s="63"/>
      <c r="J3" s="6"/>
      <c r="K3" s="6"/>
      <c r="L3" s="6"/>
      <c r="M3" s="6"/>
      <c r="U3" s="68" t="s">
        <v>58</v>
      </c>
      <c r="V3" s="69"/>
      <c r="W3" s="69"/>
    </row>
    <row r="4" spans="1:23" ht="16.5">
      <c r="A4" s="48" t="s">
        <v>56</v>
      </c>
      <c r="B4" s="26" t="s">
        <v>54</v>
      </c>
      <c r="C4" s="26" t="s">
        <v>55</v>
      </c>
      <c r="D4" s="49" t="s">
        <v>33</v>
      </c>
      <c r="E4" s="49" t="s">
        <v>34</v>
      </c>
      <c r="F4" s="49" t="s">
        <v>50</v>
      </c>
      <c r="G4" s="49" t="s">
        <v>35</v>
      </c>
      <c r="H4" s="49" t="s">
        <v>36</v>
      </c>
      <c r="I4" s="50" t="s">
        <v>37</v>
      </c>
      <c r="J4" s="50" t="s">
        <v>38</v>
      </c>
      <c r="K4" s="50" t="s">
        <v>51</v>
      </c>
      <c r="L4" s="50" t="s">
        <v>39</v>
      </c>
      <c r="M4" s="50" t="s">
        <v>40</v>
      </c>
      <c r="N4" s="49" t="s">
        <v>45</v>
      </c>
      <c r="O4" s="49" t="s">
        <v>46</v>
      </c>
      <c r="P4" s="49" t="s">
        <v>52</v>
      </c>
      <c r="Q4" s="49" t="s">
        <v>47</v>
      </c>
      <c r="R4" s="49" t="s">
        <v>48</v>
      </c>
      <c r="S4" s="61" t="s">
        <v>41</v>
      </c>
      <c r="T4" s="62" t="s">
        <v>42</v>
      </c>
      <c r="U4" s="62" t="s">
        <v>53</v>
      </c>
      <c r="V4" s="62" t="s">
        <v>43</v>
      </c>
      <c r="W4" s="62" t="s">
        <v>44</v>
      </c>
    </row>
    <row r="5" spans="1:23" ht="12.75">
      <c r="A5" s="7">
        <v>1</v>
      </c>
      <c r="B5" s="51" t="s">
        <v>7</v>
      </c>
      <c r="C5" s="16"/>
      <c r="D5" s="74">
        <v>154</v>
      </c>
      <c r="E5" s="74">
        <v>120</v>
      </c>
      <c r="F5" s="75">
        <v>150</v>
      </c>
      <c r="G5" s="76">
        <v>424</v>
      </c>
      <c r="H5" s="77">
        <v>21</v>
      </c>
      <c r="I5" s="9">
        <v>269</v>
      </c>
      <c r="J5" s="9">
        <v>153</v>
      </c>
      <c r="K5" s="29">
        <v>150</v>
      </c>
      <c r="L5" s="42">
        <f>I5+J5+K5</f>
        <v>572</v>
      </c>
      <c r="M5" s="54">
        <v>24</v>
      </c>
      <c r="N5" s="74">
        <v>-187</v>
      </c>
      <c r="O5" s="74">
        <v>71</v>
      </c>
      <c r="P5" s="75"/>
      <c r="Q5" s="76">
        <f>N5+O5+P5</f>
        <v>-116</v>
      </c>
      <c r="R5" s="93">
        <v>1</v>
      </c>
      <c r="S5" s="80">
        <f>D5+I5+N5</f>
        <v>236</v>
      </c>
      <c r="T5" s="80">
        <f>E5+J5+O5</f>
        <v>344</v>
      </c>
      <c r="U5" s="80">
        <f>F5+K5+P5</f>
        <v>300</v>
      </c>
      <c r="V5" s="76">
        <f>G5+L5+Q5</f>
        <v>880</v>
      </c>
      <c r="W5" s="82">
        <f>H5+M5+R5</f>
        <v>46</v>
      </c>
    </row>
    <row r="6" spans="1:23" ht="12.75">
      <c r="A6" s="7">
        <v>2</v>
      </c>
      <c r="B6" s="21" t="s">
        <v>6</v>
      </c>
      <c r="C6" s="21" t="s">
        <v>27</v>
      </c>
      <c r="D6" s="74">
        <v>-80</v>
      </c>
      <c r="E6" s="74">
        <v>91</v>
      </c>
      <c r="F6" s="75">
        <v>50</v>
      </c>
      <c r="G6" s="83">
        <v>61</v>
      </c>
      <c r="H6" s="77">
        <v>8</v>
      </c>
      <c r="I6" s="9">
        <v>194</v>
      </c>
      <c r="J6" s="9">
        <v>144</v>
      </c>
      <c r="K6" s="29">
        <v>150</v>
      </c>
      <c r="L6" s="43">
        <f>I6+J6+K6</f>
        <v>488</v>
      </c>
      <c r="M6" s="31">
        <v>21</v>
      </c>
      <c r="N6" s="74">
        <v>-81</v>
      </c>
      <c r="O6" s="74">
        <v>18</v>
      </c>
      <c r="P6" s="75">
        <v>50</v>
      </c>
      <c r="Q6" s="83">
        <f>N6+O6+P6</f>
        <v>-13</v>
      </c>
      <c r="R6" s="85">
        <v>4</v>
      </c>
      <c r="S6" s="74">
        <f>D6+I6+N6</f>
        <v>33</v>
      </c>
      <c r="T6" s="74">
        <f>E6+J6+O6</f>
        <v>253</v>
      </c>
      <c r="U6" s="74">
        <f>F6+K6+P6</f>
        <v>250</v>
      </c>
      <c r="V6" s="83">
        <f>G6+L6+Q6</f>
        <v>536</v>
      </c>
      <c r="W6" s="86">
        <f>H6+M6+R6</f>
        <v>33</v>
      </c>
    </row>
    <row r="7" spans="1:23" ht="12.75">
      <c r="A7" s="11">
        <v>3</v>
      </c>
      <c r="B7" s="51" t="s">
        <v>19</v>
      </c>
      <c r="C7" s="16"/>
      <c r="D7" s="87">
        <v>-80</v>
      </c>
      <c r="E7" s="87">
        <v>49</v>
      </c>
      <c r="F7" s="88">
        <v>50</v>
      </c>
      <c r="G7" s="89">
        <v>19</v>
      </c>
      <c r="H7" s="90">
        <v>6</v>
      </c>
      <c r="I7" s="12">
        <v>58</v>
      </c>
      <c r="J7" s="12">
        <v>183</v>
      </c>
      <c r="K7" s="30">
        <v>150</v>
      </c>
      <c r="L7" s="44">
        <f>I7+J7+K7</f>
        <v>391</v>
      </c>
      <c r="M7" s="32">
        <v>19</v>
      </c>
      <c r="N7" s="87">
        <v>-66</v>
      </c>
      <c r="O7" s="87">
        <v>56</v>
      </c>
      <c r="P7" s="88">
        <v>50</v>
      </c>
      <c r="Q7" s="89">
        <f>N7+O7+P7</f>
        <v>40</v>
      </c>
      <c r="R7" s="91">
        <v>6</v>
      </c>
      <c r="S7" s="87">
        <f>D7+I7+N7</f>
        <v>-88</v>
      </c>
      <c r="T7" s="87">
        <f>E7+J7+O7</f>
        <v>288</v>
      </c>
      <c r="U7" s="87">
        <f>F7+K7+P7</f>
        <v>250</v>
      </c>
      <c r="V7" s="89">
        <f>G7+L7+Q7</f>
        <v>450</v>
      </c>
      <c r="W7" s="92">
        <f>H7+M7+R7</f>
        <v>31</v>
      </c>
    </row>
    <row r="8" spans="1:23" ht="12.75">
      <c r="A8" s="7">
        <v>4</v>
      </c>
      <c r="B8" s="18" t="s">
        <v>14</v>
      </c>
      <c r="C8" s="18" t="s">
        <v>28</v>
      </c>
      <c r="D8" s="74">
        <v>-149</v>
      </c>
      <c r="E8" s="74">
        <v>92</v>
      </c>
      <c r="F8" s="75"/>
      <c r="G8" s="76">
        <v>-57</v>
      </c>
      <c r="H8" s="77">
        <v>5</v>
      </c>
      <c r="I8" s="9">
        <v>119</v>
      </c>
      <c r="J8" s="9">
        <v>52</v>
      </c>
      <c r="K8" s="29">
        <v>150</v>
      </c>
      <c r="L8" s="42">
        <f>I8+J8+K8</f>
        <v>321</v>
      </c>
      <c r="M8" s="31">
        <v>17</v>
      </c>
      <c r="N8" s="74">
        <v>-88</v>
      </c>
      <c r="O8" s="74">
        <v>173</v>
      </c>
      <c r="P8" s="75">
        <v>100</v>
      </c>
      <c r="Q8" s="76">
        <f>N8+O8+P8</f>
        <v>185</v>
      </c>
      <c r="R8" s="93">
        <v>9</v>
      </c>
      <c r="S8" s="80">
        <f>D8+I8+N8</f>
        <v>-118</v>
      </c>
      <c r="T8" s="80">
        <f>E8+J8+O8</f>
        <v>317</v>
      </c>
      <c r="U8" s="80">
        <f>F8+K8+P8</f>
        <v>250</v>
      </c>
      <c r="V8" s="76">
        <f>G8+L8+Q8</f>
        <v>449</v>
      </c>
      <c r="W8" s="82">
        <f>H8+M8+R8</f>
        <v>31</v>
      </c>
    </row>
    <row r="9" spans="1:23" ht="12.75">
      <c r="A9" s="7">
        <v>5</v>
      </c>
      <c r="B9" s="51" t="s">
        <v>11</v>
      </c>
      <c r="C9" s="51" t="s">
        <v>24</v>
      </c>
      <c r="D9" s="74">
        <v>29</v>
      </c>
      <c r="E9" s="74">
        <v>23</v>
      </c>
      <c r="F9" s="75">
        <v>100</v>
      </c>
      <c r="G9" s="83">
        <v>152</v>
      </c>
      <c r="H9" s="77">
        <v>13</v>
      </c>
      <c r="I9" s="9">
        <v>107</v>
      </c>
      <c r="J9" s="9">
        <v>60</v>
      </c>
      <c r="K9" s="29">
        <v>150</v>
      </c>
      <c r="L9" s="43">
        <f>I9+J9+K9</f>
        <v>317</v>
      </c>
      <c r="M9" s="31">
        <v>16</v>
      </c>
      <c r="N9" s="74">
        <v>33</v>
      </c>
      <c r="O9" s="74">
        <v>71</v>
      </c>
      <c r="P9" s="75">
        <v>100</v>
      </c>
      <c r="Q9" s="83">
        <f>N9+O9+P9</f>
        <v>204</v>
      </c>
      <c r="R9" s="85">
        <v>11</v>
      </c>
      <c r="S9" s="74">
        <f>D9+I9+N9</f>
        <v>169</v>
      </c>
      <c r="T9" s="74">
        <f>E9+J9+O9</f>
        <v>154</v>
      </c>
      <c r="U9" s="74">
        <f>F9+K9+P9</f>
        <v>350</v>
      </c>
      <c r="V9" s="83">
        <f>G9+L9+Q9</f>
        <v>673</v>
      </c>
      <c r="W9" s="86">
        <f>H9+M9+R9</f>
        <v>40</v>
      </c>
    </row>
    <row r="10" spans="1:23" ht="12.75">
      <c r="A10" s="11">
        <v>6</v>
      </c>
      <c r="B10" s="19" t="s">
        <v>17</v>
      </c>
      <c r="C10" s="19" t="s">
        <v>30</v>
      </c>
      <c r="D10" s="87">
        <v>-134</v>
      </c>
      <c r="E10" s="87">
        <v>43</v>
      </c>
      <c r="F10" s="88"/>
      <c r="G10" s="89">
        <v>-91</v>
      </c>
      <c r="H10" s="90">
        <v>3</v>
      </c>
      <c r="I10" s="12">
        <v>10</v>
      </c>
      <c r="J10" s="12">
        <v>137</v>
      </c>
      <c r="K10" s="30">
        <v>100</v>
      </c>
      <c r="L10" s="44">
        <f>I10+J10+K10</f>
        <v>247</v>
      </c>
      <c r="M10" s="32">
        <v>15</v>
      </c>
      <c r="N10" s="87">
        <v>-14</v>
      </c>
      <c r="O10" s="87">
        <v>114</v>
      </c>
      <c r="P10" s="88">
        <v>100</v>
      </c>
      <c r="Q10" s="89">
        <f>N10+O10+P10</f>
        <v>200</v>
      </c>
      <c r="R10" s="91">
        <v>10</v>
      </c>
      <c r="S10" s="87">
        <f>D10+I10+N10</f>
        <v>-138</v>
      </c>
      <c r="T10" s="87">
        <f>E10+J10+O10</f>
        <v>294</v>
      </c>
      <c r="U10" s="87">
        <f>F10+K10+P10</f>
        <v>200</v>
      </c>
      <c r="V10" s="89">
        <f>G10+L10+Q10</f>
        <v>356</v>
      </c>
      <c r="W10" s="92">
        <f>H10+M10+R10</f>
        <v>28</v>
      </c>
    </row>
    <row r="11" spans="1:23" ht="12.75">
      <c r="A11" s="7">
        <v>7</v>
      </c>
      <c r="B11" s="18" t="s">
        <v>0</v>
      </c>
      <c r="C11" s="18"/>
      <c r="D11" s="74">
        <v>-168</v>
      </c>
      <c r="E11" s="74">
        <v>56</v>
      </c>
      <c r="F11" s="75"/>
      <c r="G11" s="76">
        <v>-112</v>
      </c>
      <c r="H11" s="77">
        <v>2</v>
      </c>
      <c r="I11" s="9">
        <v>5</v>
      </c>
      <c r="J11" s="9">
        <v>87</v>
      </c>
      <c r="K11" s="29">
        <v>100</v>
      </c>
      <c r="L11" s="42">
        <f>I11+J11+K11</f>
        <v>192</v>
      </c>
      <c r="M11" s="31">
        <v>14</v>
      </c>
      <c r="N11" s="74">
        <v>-5</v>
      </c>
      <c r="O11" s="74">
        <v>135</v>
      </c>
      <c r="P11" s="75">
        <v>100</v>
      </c>
      <c r="Q11" s="76">
        <f>N11+O11+P11</f>
        <v>230</v>
      </c>
      <c r="R11" s="93">
        <v>12</v>
      </c>
      <c r="S11" s="80">
        <f>D11+I11+N11</f>
        <v>-168</v>
      </c>
      <c r="T11" s="80">
        <f>E11+J11+O11</f>
        <v>278</v>
      </c>
      <c r="U11" s="80">
        <f>F11+K11+P11</f>
        <v>200</v>
      </c>
      <c r="V11" s="76">
        <f>G11+L11+Q11</f>
        <v>310</v>
      </c>
      <c r="W11" s="82">
        <f>H11+M11+R11</f>
        <v>28</v>
      </c>
    </row>
    <row r="12" spans="1:23" ht="12.75">
      <c r="A12" s="7">
        <v>8</v>
      </c>
      <c r="B12" s="8" t="s">
        <v>8</v>
      </c>
      <c r="C12" s="8" t="s">
        <v>20</v>
      </c>
      <c r="D12" s="74">
        <v>218</v>
      </c>
      <c r="E12" s="74">
        <v>168</v>
      </c>
      <c r="F12" s="75">
        <v>150</v>
      </c>
      <c r="G12" s="83">
        <v>536</v>
      </c>
      <c r="H12" s="84">
        <v>24</v>
      </c>
      <c r="I12" s="9">
        <v>-61</v>
      </c>
      <c r="J12" s="9">
        <v>138</v>
      </c>
      <c r="K12" s="29">
        <v>100</v>
      </c>
      <c r="L12" s="43">
        <f>I12+J12+K12</f>
        <v>177</v>
      </c>
      <c r="M12" s="31">
        <v>13</v>
      </c>
      <c r="N12" s="74">
        <v>235</v>
      </c>
      <c r="O12" s="74">
        <v>138</v>
      </c>
      <c r="P12" s="75">
        <v>150</v>
      </c>
      <c r="Q12" s="83">
        <f>N12+O12+P12</f>
        <v>523</v>
      </c>
      <c r="R12" s="96">
        <v>20</v>
      </c>
      <c r="S12" s="94">
        <f>D12+I12+N12</f>
        <v>392</v>
      </c>
      <c r="T12" s="94">
        <f>E12+J12+O12</f>
        <v>444</v>
      </c>
      <c r="U12" s="74">
        <f>F12+K12+P12</f>
        <v>400</v>
      </c>
      <c r="V12" s="95">
        <f>G12+L12+Q12</f>
        <v>1236</v>
      </c>
      <c r="W12" s="86">
        <f>H12+M12+R12</f>
        <v>57</v>
      </c>
    </row>
    <row r="13" spans="1:23" ht="12.75">
      <c r="A13" s="11">
        <v>9</v>
      </c>
      <c r="B13" s="19" t="s">
        <v>1</v>
      </c>
      <c r="C13" s="19" t="s">
        <v>26</v>
      </c>
      <c r="D13" s="87">
        <v>-36</v>
      </c>
      <c r="E13" s="87">
        <v>89</v>
      </c>
      <c r="F13" s="88">
        <v>50</v>
      </c>
      <c r="G13" s="89">
        <v>103</v>
      </c>
      <c r="H13" s="90">
        <v>10</v>
      </c>
      <c r="I13" s="12">
        <v>-9</v>
      </c>
      <c r="J13" s="12">
        <v>70</v>
      </c>
      <c r="K13" s="30">
        <v>100</v>
      </c>
      <c r="L13" s="44">
        <f>I13+J13+K13</f>
        <v>161</v>
      </c>
      <c r="M13" s="32">
        <v>12</v>
      </c>
      <c r="N13" s="87"/>
      <c r="O13" s="87"/>
      <c r="P13" s="88"/>
      <c r="Q13" s="89">
        <f>N13+O13+P13</f>
        <v>0</v>
      </c>
      <c r="R13" s="91"/>
      <c r="S13" s="87">
        <f>D13+I13+N13</f>
        <v>-45</v>
      </c>
      <c r="T13" s="87">
        <f>E13+J13+O13</f>
        <v>159</v>
      </c>
      <c r="U13" s="87">
        <f>F13+K13+P13</f>
        <v>150</v>
      </c>
      <c r="V13" s="89">
        <f>G13+L13+Q13</f>
        <v>264</v>
      </c>
      <c r="W13" s="92">
        <f>H13+M13+R13</f>
        <v>22</v>
      </c>
    </row>
    <row r="14" spans="1:23" ht="12.75">
      <c r="A14" s="7">
        <v>10</v>
      </c>
      <c r="B14" s="52" t="s">
        <v>9</v>
      </c>
      <c r="C14" s="14"/>
      <c r="D14" s="74">
        <v>-35</v>
      </c>
      <c r="E14" s="74">
        <v>16</v>
      </c>
      <c r="F14" s="75">
        <v>50</v>
      </c>
      <c r="G14" s="76">
        <v>31</v>
      </c>
      <c r="H14" s="77">
        <v>7</v>
      </c>
      <c r="I14" s="9">
        <v>39</v>
      </c>
      <c r="J14" s="9">
        <v>19</v>
      </c>
      <c r="K14" s="29">
        <v>100</v>
      </c>
      <c r="L14" s="42">
        <f>I14+J14+K14</f>
        <v>158</v>
      </c>
      <c r="M14" s="31">
        <v>11</v>
      </c>
      <c r="N14" s="74"/>
      <c r="O14" s="74"/>
      <c r="P14" s="75"/>
      <c r="Q14" s="76">
        <f>N14+O14+P14</f>
        <v>0</v>
      </c>
      <c r="R14" s="93"/>
      <c r="S14" s="80">
        <f>D14+I14+N14</f>
        <v>4</v>
      </c>
      <c r="T14" s="79">
        <f>E14+J14+O14</f>
        <v>35</v>
      </c>
      <c r="U14" s="80">
        <f>F14+K14+P14</f>
        <v>150</v>
      </c>
      <c r="V14" s="76">
        <f>G14+L14+Q14</f>
        <v>189</v>
      </c>
      <c r="W14" s="82">
        <f>H14+M14+R14</f>
        <v>18</v>
      </c>
    </row>
    <row r="15" spans="1:23" ht="12.75">
      <c r="A15" s="7">
        <v>11</v>
      </c>
      <c r="B15" s="20" t="s">
        <v>10</v>
      </c>
      <c r="C15" s="20" t="s">
        <v>31</v>
      </c>
      <c r="D15" s="74">
        <v>-212</v>
      </c>
      <c r="E15" s="74">
        <v>81</v>
      </c>
      <c r="F15" s="75"/>
      <c r="G15" s="83">
        <v>-131</v>
      </c>
      <c r="H15" s="77">
        <v>1</v>
      </c>
      <c r="I15" s="9">
        <v>-66</v>
      </c>
      <c r="J15" s="9">
        <v>130</v>
      </c>
      <c r="K15" s="29">
        <v>50</v>
      </c>
      <c r="L15" s="43">
        <f>I15+J15+K15</f>
        <v>114</v>
      </c>
      <c r="M15" s="31">
        <v>10</v>
      </c>
      <c r="N15" s="74">
        <v>-142</v>
      </c>
      <c r="O15" s="74">
        <v>48</v>
      </c>
      <c r="P15" s="75"/>
      <c r="Q15" s="83">
        <f>N15+O15+P15</f>
        <v>-94</v>
      </c>
      <c r="R15" s="85">
        <v>2</v>
      </c>
      <c r="S15" s="94">
        <f>D15+I15+N15</f>
        <v>-420</v>
      </c>
      <c r="T15" s="74">
        <f>E15+J15+O15</f>
        <v>259</v>
      </c>
      <c r="U15" s="74">
        <f>F15+K15+P15</f>
        <v>50</v>
      </c>
      <c r="V15" s="95">
        <f>G15+L15+Q15</f>
        <v>-111</v>
      </c>
      <c r="W15" s="86">
        <f>H15+M15+R15</f>
        <v>13</v>
      </c>
    </row>
    <row r="16" spans="1:23" ht="12.75">
      <c r="A16" s="11">
        <v>12</v>
      </c>
      <c r="B16" s="22" t="s">
        <v>5</v>
      </c>
      <c r="C16" s="22" t="s">
        <v>25</v>
      </c>
      <c r="D16" s="87">
        <v>7</v>
      </c>
      <c r="E16" s="87">
        <v>18</v>
      </c>
      <c r="F16" s="88">
        <v>100</v>
      </c>
      <c r="G16" s="89">
        <v>125</v>
      </c>
      <c r="H16" s="90">
        <v>11</v>
      </c>
      <c r="I16" s="12">
        <v>-66</v>
      </c>
      <c r="J16" s="12">
        <v>105</v>
      </c>
      <c r="K16" s="30">
        <v>50</v>
      </c>
      <c r="L16" s="44">
        <f>I16+J16+K16</f>
        <v>89</v>
      </c>
      <c r="M16" s="32">
        <v>9</v>
      </c>
      <c r="N16" s="87">
        <v>55</v>
      </c>
      <c r="O16" s="87">
        <v>98</v>
      </c>
      <c r="P16" s="88">
        <v>150</v>
      </c>
      <c r="Q16" s="89">
        <f>N16+O16+P16</f>
        <v>303</v>
      </c>
      <c r="R16" s="91">
        <v>13</v>
      </c>
      <c r="S16" s="87">
        <f>D16+I16+N16</f>
        <v>-4</v>
      </c>
      <c r="T16" s="87">
        <f>E16+J16+O16</f>
        <v>221</v>
      </c>
      <c r="U16" s="87">
        <f>F16+K16+P16</f>
        <v>300</v>
      </c>
      <c r="V16" s="89">
        <f>G16+L16+Q16</f>
        <v>517</v>
      </c>
      <c r="W16" s="92">
        <f>H16+M16+R16</f>
        <v>33</v>
      </c>
    </row>
    <row r="17" spans="1:23" ht="12.75">
      <c r="A17" s="7">
        <v>13</v>
      </c>
      <c r="B17" s="18" t="s">
        <v>4</v>
      </c>
      <c r="C17" s="18" t="s">
        <v>29</v>
      </c>
      <c r="D17" s="74">
        <v>-81</v>
      </c>
      <c r="E17" s="74">
        <v>22</v>
      </c>
      <c r="F17" s="75"/>
      <c r="G17" s="76">
        <v>-59</v>
      </c>
      <c r="H17" s="77">
        <v>4</v>
      </c>
      <c r="I17" s="9">
        <v>-20</v>
      </c>
      <c r="J17" s="9">
        <v>32</v>
      </c>
      <c r="K17" s="29">
        <v>50</v>
      </c>
      <c r="L17" s="42">
        <f>I17+J17+K17</f>
        <v>62</v>
      </c>
      <c r="M17" s="31">
        <v>8</v>
      </c>
      <c r="N17" s="74">
        <v>159</v>
      </c>
      <c r="O17" s="74">
        <v>58</v>
      </c>
      <c r="P17" s="75">
        <v>150</v>
      </c>
      <c r="Q17" s="76">
        <f>N17+O17+P17</f>
        <v>367</v>
      </c>
      <c r="R17" s="93">
        <v>15</v>
      </c>
      <c r="S17" s="80">
        <f>D17+I17+N17</f>
        <v>58</v>
      </c>
      <c r="T17" s="80">
        <f>E17+J17+O17</f>
        <v>112</v>
      </c>
      <c r="U17" s="80">
        <f>F17+K17+P17</f>
        <v>200</v>
      </c>
      <c r="V17" s="76">
        <f>G17+L17+Q17</f>
        <v>370</v>
      </c>
      <c r="W17" s="82">
        <f>H17+M17+R17</f>
        <v>27</v>
      </c>
    </row>
    <row r="18" spans="1:23" ht="12.75">
      <c r="A18" s="7">
        <v>14</v>
      </c>
      <c r="B18" s="51" t="s">
        <v>3</v>
      </c>
      <c r="C18" s="16"/>
      <c r="D18" s="74">
        <v>57</v>
      </c>
      <c r="E18" s="74">
        <v>89</v>
      </c>
      <c r="F18" s="75">
        <v>100</v>
      </c>
      <c r="G18" s="83">
        <v>246</v>
      </c>
      <c r="H18" s="77">
        <v>15</v>
      </c>
      <c r="I18" s="9">
        <v>-31</v>
      </c>
      <c r="J18" s="9">
        <v>40</v>
      </c>
      <c r="K18" s="29">
        <v>50</v>
      </c>
      <c r="L18" s="43">
        <f>I18+J18+K18</f>
        <v>59</v>
      </c>
      <c r="M18" s="31">
        <v>7</v>
      </c>
      <c r="N18" s="74"/>
      <c r="O18" s="74"/>
      <c r="P18" s="75"/>
      <c r="Q18" s="83">
        <f>N18+O18+P18</f>
        <v>0</v>
      </c>
      <c r="R18" s="85"/>
      <c r="S18" s="74">
        <f>D18+I18+N18</f>
        <v>26</v>
      </c>
      <c r="T18" s="74">
        <f>E18+J18+O18</f>
        <v>129</v>
      </c>
      <c r="U18" s="74">
        <f>F18+K18+P18</f>
        <v>150</v>
      </c>
      <c r="V18" s="83">
        <f>G18+L18+Q18</f>
        <v>305</v>
      </c>
      <c r="W18" s="86">
        <f>H18+M18+R18</f>
        <v>22</v>
      </c>
    </row>
    <row r="19" spans="1:23" ht="12.75">
      <c r="A19" s="11">
        <v>15</v>
      </c>
      <c r="B19" s="53" t="s">
        <v>16</v>
      </c>
      <c r="C19" s="17"/>
      <c r="D19" s="87">
        <v>20</v>
      </c>
      <c r="E19" s="87">
        <v>95</v>
      </c>
      <c r="F19" s="88">
        <v>100</v>
      </c>
      <c r="G19" s="89">
        <v>215</v>
      </c>
      <c r="H19" s="90">
        <v>14</v>
      </c>
      <c r="I19" s="12">
        <v>-77</v>
      </c>
      <c r="J19" s="12">
        <v>81</v>
      </c>
      <c r="K19" s="30">
        <v>50</v>
      </c>
      <c r="L19" s="44">
        <f>I19+J19+K19</f>
        <v>54</v>
      </c>
      <c r="M19" s="32">
        <v>6</v>
      </c>
      <c r="N19" s="87"/>
      <c r="O19" s="87"/>
      <c r="P19" s="88"/>
      <c r="Q19" s="89">
        <f>N19+O19+P19</f>
        <v>0</v>
      </c>
      <c r="R19" s="91"/>
      <c r="S19" s="87">
        <f>D19+I19+N19</f>
        <v>-57</v>
      </c>
      <c r="T19" s="87">
        <f>E19+J19+O19</f>
        <v>176</v>
      </c>
      <c r="U19" s="87">
        <f>F19+K19+P19</f>
        <v>150</v>
      </c>
      <c r="V19" s="89">
        <f>G19+L19+Q19</f>
        <v>269</v>
      </c>
      <c r="W19" s="92">
        <f>H19+M19+R19</f>
        <v>20</v>
      </c>
    </row>
    <row r="20" spans="1:23" ht="12.75">
      <c r="A20" s="7">
        <v>16</v>
      </c>
      <c r="B20" s="52" t="s">
        <v>12</v>
      </c>
      <c r="C20" s="14"/>
      <c r="D20" s="74">
        <v>29</v>
      </c>
      <c r="E20" s="74">
        <v>17</v>
      </c>
      <c r="F20" s="75">
        <v>100</v>
      </c>
      <c r="G20" s="76">
        <v>146</v>
      </c>
      <c r="H20" s="77">
        <v>12</v>
      </c>
      <c r="I20" s="9">
        <v>-31</v>
      </c>
      <c r="J20" s="9">
        <v>48</v>
      </c>
      <c r="K20" s="29"/>
      <c r="L20" s="42">
        <f>I20+J20+K20</f>
        <v>17</v>
      </c>
      <c r="M20" s="31">
        <v>5</v>
      </c>
      <c r="N20" s="74">
        <v>-63</v>
      </c>
      <c r="O20" s="74">
        <v>71</v>
      </c>
      <c r="P20" s="75"/>
      <c r="Q20" s="76">
        <f>N20+O20+P20</f>
        <v>8</v>
      </c>
      <c r="R20" s="93">
        <v>5</v>
      </c>
      <c r="S20" s="80">
        <f>D20+I20+N20</f>
        <v>-65</v>
      </c>
      <c r="T20" s="80">
        <f>E20+J20+O20</f>
        <v>136</v>
      </c>
      <c r="U20" s="80">
        <f>F20+K20+P20</f>
        <v>100</v>
      </c>
      <c r="V20" s="76">
        <f>G20+L20+Q20</f>
        <v>171</v>
      </c>
      <c r="W20" s="82">
        <f>H20+M20+R20</f>
        <v>22</v>
      </c>
    </row>
    <row r="21" spans="1:23" ht="12.75">
      <c r="A21" s="7">
        <v>17</v>
      </c>
      <c r="B21" s="21" t="s">
        <v>18</v>
      </c>
      <c r="C21" s="21" t="s">
        <v>21</v>
      </c>
      <c r="D21" s="74">
        <v>194</v>
      </c>
      <c r="E21" s="74">
        <v>54</v>
      </c>
      <c r="F21" s="75">
        <v>150</v>
      </c>
      <c r="G21" s="83">
        <v>398</v>
      </c>
      <c r="H21" s="77">
        <v>19</v>
      </c>
      <c r="I21" s="9">
        <v>-79</v>
      </c>
      <c r="J21" s="9">
        <v>60</v>
      </c>
      <c r="K21" s="29"/>
      <c r="L21" s="43">
        <f>I21+J21+K21</f>
        <v>-19</v>
      </c>
      <c r="M21" s="31">
        <v>4</v>
      </c>
      <c r="N21" s="74">
        <v>265</v>
      </c>
      <c r="O21" s="74">
        <v>106</v>
      </c>
      <c r="P21" s="75">
        <v>150</v>
      </c>
      <c r="Q21" s="83">
        <f>N21+O21+P21</f>
        <v>521</v>
      </c>
      <c r="R21" s="85">
        <v>17</v>
      </c>
      <c r="S21" s="74">
        <f>D21+I21+N21</f>
        <v>380</v>
      </c>
      <c r="T21" s="74">
        <f>E21+J21+O21</f>
        <v>220</v>
      </c>
      <c r="U21" s="74">
        <f>F21+K21+P21</f>
        <v>300</v>
      </c>
      <c r="V21" s="83">
        <f>G21+L21+Q21</f>
        <v>900</v>
      </c>
      <c r="W21" s="86">
        <f>H21+M21+R21</f>
        <v>40</v>
      </c>
    </row>
    <row r="22" spans="1:23" ht="12.75">
      <c r="A22" s="11">
        <v>18</v>
      </c>
      <c r="B22" s="19" t="s">
        <v>2</v>
      </c>
      <c r="C22" s="19" t="s">
        <v>22</v>
      </c>
      <c r="D22" s="87">
        <v>147</v>
      </c>
      <c r="E22" s="87">
        <v>81</v>
      </c>
      <c r="F22" s="88">
        <v>150</v>
      </c>
      <c r="G22" s="89">
        <v>378</v>
      </c>
      <c r="H22" s="90">
        <v>17</v>
      </c>
      <c r="I22" s="12">
        <v>-131</v>
      </c>
      <c r="J22" s="12">
        <v>46</v>
      </c>
      <c r="K22" s="30"/>
      <c r="L22" s="44">
        <f>I22+J22+K22</f>
        <v>-85</v>
      </c>
      <c r="M22" s="32">
        <v>3</v>
      </c>
      <c r="N22" s="87">
        <v>-111</v>
      </c>
      <c r="O22" s="87">
        <v>21</v>
      </c>
      <c r="P22" s="88"/>
      <c r="Q22" s="89">
        <f>N22+O22+P22</f>
        <v>-90</v>
      </c>
      <c r="R22" s="91">
        <v>3</v>
      </c>
      <c r="S22" s="87">
        <f>D22+I22+N22</f>
        <v>-95</v>
      </c>
      <c r="T22" s="87">
        <f>E22+J22+O22</f>
        <v>148</v>
      </c>
      <c r="U22" s="87">
        <f>F22+K22+P22</f>
        <v>150</v>
      </c>
      <c r="V22" s="89">
        <f>G22+L22+Q22</f>
        <v>203</v>
      </c>
      <c r="W22" s="92">
        <f>H22+M22+R22</f>
        <v>23</v>
      </c>
    </row>
    <row r="23" spans="1:23" ht="12.75">
      <c r="A23" s="7">
        <v>19</v>
      </c>
      <c r="B23" s="18" t="s">
        <v>13</v>
      </c>
      <c r="C23" s="18" t="s">
        <v>23</v>
      </c>
      <c r="D23" s="74">
        <v>122</v>
      </c>
      <c r="E23" s="74">
        <v>81</v>
      </c>
      <c r="F23" s="75">
        <v>150</v>
      </c>
      <c r="G23" s="76">
        <v>353</v>
      </c>
      <c r="H23" s="77">
        <v>16</v>
      </c>
      <c r="I23" s="9">
        <v>-92</v>
      </c>
      <c r="J23" s="9">
        <v>3</v>
      </c>
      <c r="K23" s="29"/>
      <c r="L23" s="42">
        <f>I23+J23+K23</f>
        <v>-89</v>
      </c>
      <c r="M23" s="31">
        <v>2</v>
      </c>
      <c r="N23" s="74">
        <v>22</v>
      </c>
      <c r="O23" s="74">
        <v>63</v>
      </c>
      <c r="P23" s="75">
        <v>50</v>
      </c>
      <c r="Q23" s="76">
        <f>N23+O23+P23</f>
        <v>135</v>
      </c>
      <c r="R23" s="93">
        <v>8</v>
      </c>
      <c r="S23" s="80">
        <f>D23+I23+N23</f>
        <v>52</v>
      </c>
      <c r="T23" s="80">
        <f>E23+J23+O23</f>
        <v>147</v>
      </c>
      <c r="U23" s="80">
        <f>F23+K23+P23</f>
        <v>200</v>
      </c>
      <c r="V23" s="76">
        <f>G23+L23+Q23</f>
        <v>399</v>
      </c>
      <c r="W23" s="82">
        <f>H23+M23+R23</f>
        <v>26</v>
      </c>
    </row>
    <row r="24" spans="1:23" ht="12.75">
      <c r="A24" s="7">
        <v>20</v>
      </c>
      <c r="B24" s="51" t="s">
        <v>15</v>
      </c>
      <c r="C24" s="16"/>
      <c r="D24" s="74">
        <v>-2</v>
      </c>
      <c r="E24" s="74">
        <v>24</v>
      </c>
      <c r="F24" s="75">
        <v>50</v>
      </c>
      <c r="G24" s="83">
        <v>72</v>
      </c>
      <c r="H24" s="77">
        <v>9</v>
      </c>
      <c r="I24" s="9">
        <v>-138</v>
      </c>
      <c r="J24" s="9">
        <v>22</v>
      </c>
      <c r="K24" s="29"/>
      <c r="L24" s="43">
        <f>I24+J24+K24</f>
        <v>-116</v>
      </c>
      <c r="M24" s="31">
        <v>1</v>
      </c>
      <c r="N24" s="74">
        <v>-12</v>
      </c>
      <c r="O24" s="74">
        <v>33</v>
      </c>
      <c r="P24" s="75">
        <v>50</v>
      </c>
      <c r="Q24" s="83">
        <f>N24+O24+P24</f>
        <v>71</v>
      </c>
      <c r="R24" s="85">
        <v>7</v>
      </c>
      <c r="S24" s="74">
        <f>D24+I24+N24</f>
        <v>-152</v>
      </c>
      <c r="T24" s="74">
        <f>E24+J24+O24</f>
        <v>79</v>
      </c>
      <c r="U24" s="74">
        <f>F24+K24+P24</f>
        <v>100</v>
      </c>
      <c r="V24" s="83">
        <f>G24+L24+Q24</f>
        <v>27</v>
      </c>
      <c r="W24" s="86">
        <f>H24+M24+R24</f>
        <v>17</v>
      </c>
    </row>
    <row r="25" spans="1:23" ht="12.75">
      <c r="A25" s="11"/>
      <c r="B25" s="19"/>
      <c r="C25" s="19"/>
      <c r="D25" s="12"/>
      <c r="E25" s="12"/>
      <c r="F25" s="30"/>
      <c r="G25" s="41"/>
      <c r="H25" s="32"/>
      <c r="I25" s="12"/>
      <c r="J25" s="12"/>
      <c r="K25" s="30"/>
      <c r="L25" s="44"/>
      <c r="M25" s="32"/>
      <c r="N25" s="25"/>
      <c r="O25" s="25"/>
      <c r="P25" s="28"/>
      <c r="Q25" s="41"/>
      <c r="R25" s="35"/>
      <c r="S25" s="13"/>
      <c r="T25" s="13"/>
      <c r="U25" s="13"/>
      <c r="V25" s="47"/>
      <c r="W25" s="38"/>
    </row>
    <row r="26" spans="4:24" ht="13.5">
      <c r="D26" s="72">
        <f aca="true" t="shared" si="0" ref="D26:W26">SUM(D5:D25)</f>
        <v>0</v>
      </c>
      <c r="E26" s="72">
        <f t="shared" si="0"/>
        <v>1309</v>
      </c>
      <c r="F26" s="72">
        <f t="shared" si="0"/>
        <v>1500</v>
      </c>
      <c r="G26" s="72">
        <f t="shared" si="0"/>
        <v>2809</v>
      </c>
      <c r="H26" s="72">
        <f t="shared" si="0"/>
        <v>217</v>
      </c>
      <c r="I26" s="72">
        <f t="shared" si="0"/>
        <v>0</v>
      </c>
      <c r="J26" s="72">
        <f t="shared" si="0"/>
        <v>1610</v>
      </c>
      <c r="K26" s="72">
        <f t="shared" si="0"/>
        <v>1500</v>
      </c>
      <c r="L26" s="72">
        <f t="shared" si="0"/>
        <v>3110</v>
      </c>
      <c r="M26" s="72">
        <f t="shared" si="0"/>
        <v>217</v>
      </c>
      <c r="N26" s="72">
        <f t="shared" si="0"/>
        <v>0</v>
      </c>
      <c r="O26" s="72">
        <f t="shared" si="0"/>
        <v>1274</v>
      </c>
      <c r="P26" s="72">
        <f t="shared" si="0"/>
        <v>1200</v>
      </c>
      <c r="Q26" s="72">
        <f t="shared" si="0"/>
        <v>2474</v>
      </c>
      <c r="R26" s="72">
        <f t="shared" si="0"/>
        <v>143</v>
      </c>
      <c r="S26" s="72">
        <f t="shared" si="0"/>
        <v>0</v>
      </c>
      <c r="T26" s="72">
        <f t="shared" si="0"/>
        <v>4193</v>
      </c>
      <c r="U26" s="72">
        <f t="shared" si="0"/>
        <v>4200</v>
      </c>
      <c r="V26" s="72">
        <f t="shared" si="0"/>
        <v>8393</v>
      </c>
      <c r="W26" s="72">
        <f t="shared" si="0"/>
        <v>577</v>
      </c>
      <c r="X26" s="73"/>
    </row>
  </sheetData>
  <mergeCells count="3">
    <mergeCell ref="B2:C2"/>
    <mergeCell ref="G2:T2"/>
    <mergeCell ref="U3:W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6"/>
  <sheetViews>
    <sheetView showGridLines="0" workbookViewId="0" topLeftCell="A1">
      <selection activeCell="B2" sqref="B2:C2"/>
    </sheetView>
  </sheetViews>
  <sheetFormatPr defaultColWidth="9.140625" defaultRowHeight="12.75"/>
  <cols>
    <col min="1" max="1" width="6.8515625" style="1" customWidth="1"/>
    <col min="2" max="2" width="17.7109375" style="2" customWidth="1"/>
    <col min="3" max="3" width="7.8515625" style="2" customWidth="1"/>
    <col min="4" max="4" width="5.00390625" style="1" customWidth="1"/>
    <col min="5" max="6" width="4.28125" style="1" customWidth="1"/>
    <col min="7" max="7" width="5.00390625" style="1" customWidth="1"/>
    <col min="8" max="8" width="4.28125" style="1" customWidth="1"/>
    <col min="9" max="9" width="5.00390625" style="1" customWidth="1"/>
    <col min="10" max="11" width="4.28125" style="1" customWidth="1"/>
    <col min="12" max="12" width="5.00390625" style="1" customWidth="1"/>
    <col min="13" max="13" width="4.28125" style="1" customWidth="1"/>
    <col min="14" max="14" width="5.00390625" style="1" customWidth="1"/>
    <col min="15" max="16" width="4.28125" style="1" customWidth="1"/>
    <col min="17" max="17" width="5.00390625" style="1" customWidth="1"/>
    <col min="18" max="18" width="4.28125" style="1" customWidth="1"/>
    <col min="19" max="19" width="5.00390625" style="3" customWidth="1"/>
    <col min="20" max="21" width="4.28125" style="1" customWidth="1"/>
    <col min="22" max="22" width="5.00390625" style="1" customWidth="1"/>
    <col min="23" max="23" width="4.28125" style="1" customWidth="1"/>
    <col min="26" max="46" width="5.7109375" style="0" customWidth="1"/>
    <col min="99" max="16384" width="9.140625" style="5" customWidth="1"/>
  </cols>
  <sheetData>
    <row r="1" ht="12.75"/>
    <row r="2" spans="2:22" ht="15.75">
      <c r="B2" s="65" t="s">
        <v>49</v>
      </c>
      <c r="C2" s="66"/>
      <c r="E2" s="64"/>
      <c r="F2" s="64"/>
      <c r="G2" s="70" t="s">
        <v>57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V2" s="4"/>
    </row>
    <row r="3" spans="2:23" ht="12.75">
      <c r="B3" s="67" t="s">
        <v>61</v>
      </c>
      <c r="E3" s="63"/>
      <c r="F3" s="63"/>
      <c r="G3" s="63"/>
      <c r="H3" s="63"/>
      <c r="I3" s="63"/>
      <c r="J3" s="6"/>
      <c r="K3" s="6"/>
      <c r="L3" s="6"/>
      <c r="M3" s="6"/>
      <c r="U3" s="68" t="s">
        <v>58</v>
      </c>
      <c r="V3" s="69"/>
      <c r="W3" s="69"/>
    </row>
    <row r="4" spans="1:23" ht="16.5">
      <c r="A4" s="48" t="s">
        <v>56</v>
      </c>
      <c r="B4" s="26" t="s">
        <v>54</v>
      </c>
      <c r="C4" s="26" t="s">
        <v>55</v>
      </c>
      <c r="D4" s="49" t="s">
        <v>33</v>
      </c>
      <c r="E4" s="49" t="s">
        <v>34</v>
      </c>
      <c r="F4" s="49" t="s">
        <v>50</v>
      </c>
      <c r="G4" s="49" t="s">
        <v>35</v>
      </c>
      <c r="H4" s="49" t="s">
        <v>36</v>
      </c>
      <c r="I4" s="50" t="s">
        <v>37</v>
      </c>
      <c r="J4" s="50" t="s">
        <v>38</v>
      </c>
      <c r="K4" s="50" t="s">
        <v>51</v>
      </c>
      <c r="L4" s="50" t="s">
        <v>39</v>
      </c>
      <c r="M4" s="50" t="s">
        <v>40</v>
      </c>
      <c r="N4" s="49" t="s">
        <v>45</v>
      </c>
      <c r="O4" s="49" t="s">
        <v>46</v>
      </c>
      <c r="P4" s="49" t="s">
        <v>52</v>
      </c>
      <c r="Q4" s="49" t="s">
        <v>47</v>
      </c>
      <c r="R4" s="49" t="s">
        <v>48</v>
      </c>
      <c r="S4" s="61" t="s">
        <v>41</v>
      </c>
      <c r="T4" s="62" t="s">
        <v>42</v>
      </c>
      <c r="U4" s="62" t="s">
        <v>53</v>
      </c>
      <c r="V4" s="62" t="s">
        <v>43</v>
      </c>
      <c r="W4" s="62" t="s">
        <v>44</v>
      </c>
    </row>
    <row r="5" spans="1:23" ht="12.75">
      <c r="A5" s="7">
        <v>1</v>
      </c>
      <c r="B5" s="8" t="s">
        <v>8</v>
      </c>
      <c r="C5" s="8" t="s">
        <v>20</v>
      </c>
      <c r="D5" s="74">
        <v>218</v>
      </c>
      <c r="E5" s="74">
        <v>168</v>
      </c>
      <c r="F5" s="75">
        <v>150</v>
      </c>
      <c r="G5" s="76">
        <v>536</v>
      </c>
      <c r="H5" s="84">
        <v>24</v>
      </c>
      <c r="I5" s="74">
        <v>-61</v>
      </c>
      <c r="J5" s="74">
        <v>138</v>
      </c>
      <c r="K5" s="75">
        <v>100</v>
      </c>
      <c r="L5" s="76">
        <f>I5+J5+K5</f>
        <v>177</v>
      </c>
      <c r="M5" s="77">
        <v>13</v>
      </c>
      <c r="N5" s="24">
        <v>235</v>
      </c>
      <c r="O5" s="24">
        <v>138</v>
      </c>
      <c r="P5" s="27">
        <v>150</v>
      </c>
      <c r="Q5" s="39">
        <f>N5+O5+P5</f>
        <v>523</v>
      </c>
      <c r="R5" s="55">
        <v>20</v>
      </c>
      <c r="S5" s="79">
        <f>D5+I5+N5</f>
        <v>392</v>
      </c>
      <c r="T5" s="79">
        <f>E5+J5+O5</f>
        <v>444</v>
      </c>
      <c r="U5" s="80">
        <f>F5+K5+P5</f>
        <v>400</v>
      </c>
      <c r="V5" s="81">
        <f>G5+L5+Q5</f>
        <v>1236</v>
      </c>
      <c r="W5" s="82">
        <f>H5+M5+R5</f>
        <v>57</v>
      </c>
    </row>
    <row r="6" spans="1:23" ht="12.75">
      <c r="A6" s="7">
        <v>2</v>
      </c>
      <c r="B6" s="21" t="s">
        <v>18</v>
      </c>
      <c r="C6" s="21" t="s">
        <v>21</v>
      </c>
      <c r="D6" s="74">
        <v>194</v>
      </c>
      <c r="E6" s="74">
        <v>54</v>
      </c>
      <c r="F6" s="75">
        <v>150</v>
      </c>
      <c r="G6" s="83">
        <v>398</v>
      </c>
      <c r="H6" s="77">
        <v>19</v>
      </c>
      <c r="I6" s="74">
        <v>-79</v>
      </c>
      <c r="J6" s="74">
        <v>60</v>
      </c>
      <c r="K6" s="75"/>
      <c r="L6" s="83">
        <f>I6+J6+K6</f>
        <v>-19</v>
      </c>
      <c r="M6" s="77">
        <v>4</v>
      </c>
      <c r="N6" s="24">
        <v>265</v>
      </c>
      <c r="O6" s="24">
        <v>106</v>
      </c>
      <c r="P6" s="27">
        <v>150</v>
      </c>
      <c r="Q6" s="40">
        <f>N6+O6+P6</f>
        <v>521</v>
      </c>
      <c r="R6" s="34">
        <v>17</v>
      </c>
      <c r="S6" s="74">
        <f>D6+I6+N6</f>
        <v>380</v>
      </c>
      <c r="T6" s="74">
        <f>E6+J6+O6</f>
        <v>220</v>
      </c>
      <c r="U6" s="74">
        <f>F6+K6+P6</f>
        <v>300</v>
      </c>
      <c r="V6" s="83">
        <f>G6+L6+Q6</f>
        <v>900</v>
      </c>
      <c r="W6" s="86">
        <f>H6+M6+R6</f>
        <v>40</v>
      </c>
    </row>
    <row r="7" spans="1:23" ht="12.75">
      <c r="A7" s="11">
        <v>3</v>
      </c>
      <c r="B7" s="20" t="s">
        <v>4</v>
      </c>
      <c r="C7" s="20" t="s">
        <v>29</v>
      </c>
      <c r="D7" s="87">
        <v>-81</v>
      </c>
      <c r="E7" s="87">
        <v>22</v>
      </c>
      <c r="F7" s="88"/>
      <c r="G7" s="89">
        <v>-59</v>
      </c>
      <c r="H7" s="90">
        <v>4</v>
      </c>
      <c r="I7" s="87">
        <v>-20</v>
      </c>
      <c r="J7" s="87">
        <v>32</v>
      </c>
      <c r="K7" s="88">
        <v>50</v>
      </c>
      <c r="L7" s="89">
        <f>I7+J7+K7</f>
        <v>62</v>
      </c>
      <c r="M7" s="90">
        <v>8</v>
      </c>
      <c r="N7" s="25">
        <v>159</v>
      </c>
      <c r="O7" s="25">
        <v>58</v>
      </c>
      <c r="P7" s="28">
        <v>150</v>
      </c>
      <c r="Q7" s="41">
        <f>N7+O7+P7</f>
        <v>367</v>
      </c>
      <c r="R7" s="35">
        <v>15</v>
      </c>
      <c r="S7" s="87">
        <f>D7+I7+N7</f>
        <v>58</v>
      </c>
      <c r="T7" s="87">
        <f>E7+J7+O7</f>
        <v>112</v>
      </c>
      <c r="U7" s="87">
        <f>F7+K7+P7</f>
        <v>200</v>
      </c>
      <c r="V7" s="89">
        <f>G7+L7+Q7</f>
        <v>370</v>
      </c>
      <c r="W7" s="92">
        <f>H7+M7+R7</f>
        <v>27</v>
      </c>
    </row>
    <row r="8" spans="1:23" ht="12.75">
      <c r="A8" s="7">
        <v>4</v>
      </c>
      <c r="B8" s="23" t="s">
        <v>5</v>
      </c>
      <c r="C8" s="23" t="s">
        <v>25</v>
      </c>
      <c r="D8" s="74">
        <v>7</v>
      </c>
      <c r="E8" s="74">
        <v>18</v>
      </c>
      <c r="F8" s="75">
        <v>100</v>
      </c>
      <c r="G8" s="76">
        <v>125</v>
      </c>
      <c r="H8" s="77">
        <v>11</v>
      </c>
      <c r="I8" s="74">
        <v>-66</v>
      </c>
      <c r="J8" s="74">
        <v>105</v>
      </c>
      <c r="K8" s="75">
        <v>50</v>
      </c>
      <c r="L8" s="76">
        <f>I8+J8+K8</f>
        <v>89</v>
      </c>
      <c r="M8" s="77">
        <v>9</v>
      </c>
      <c r="N8" s="24">
        <v>55</v>
      </c>
      <c r="O8" s="24">
        <v>98</v>
      </c>
      <c r="P8" s="27">
        <v>150</v>
      </c>
      <c r="Q8" s="39">
        <f>N8+O8+P8</f>
        <v>303</v>
      </c>
      <c r="R8" s="33">
        <v>13</v>
      </c>
      <c r="S8" s="80">
        <f>D8+I8+N8</f>
        <v>-4</v>
      </c>
      <c r="T8" s="80">
        <f>E8+J8+O8</f>
        <v>221</v>
      </c>
      <c r="U8" s="80">
        <f>F8+K8+P8</f>
        <v>300</v>
      </c>
      <c r="V8" s="76">
        <f>G8+L8+Q8</f>
        <v>517</v>
      </c>
      <c r="W8" s="82">
        <f>H8+M8+R8</f>
        <v>33</v>
      </c>
    </row>
    <row r="9" spans="1:23" ht="12.75">
      <c r="A9" s="7">
        <v>5</v>
      </c>
      <c r="B9" s="20" t="s">
        <v>0</v>
      </c>
      <c r="C9" s="20"/>
      <c r="D9" s="74">
        <v>-168</v>
      </c>
      <c r="E9" s="74">
        <v>56</v>
      </c>
      <c r="F9" s="75"/>
      <c r="G9" s="83">
        <v>-112</v>
      </c>
      <c r="H9" s="77">
        <v>2</v>
      </c>
      <c r="I9" s="74">
        <v>5</v>
      </c>
      <c r="J9" s="74">
        <v>87</v>
      </c>
      <c r="K9" s="75">
        <v>100</v>
      </c>
      <c r="L9" s="83">
        <f>I9+J9+K9</f>
        <v>192</v>
      </c>
      <c r="M9" s="77">
        <v>14</v>
      </c>
      <c r="N9" s="24">
        <v>-5</v>
      </c>
      <c r="O9" s="24">
        <v>135</v>
      </c>
      <c r="P9" s="27">
        <v>100</v>
      </c>
      <c r="Q9" s="40">
        <f>N9+O9+P9</f>
        <v>230</v>
      </c>
      <c r="R9" s="34">
        <v>12</v>
      </c>
      <c r="S9" s="74">
        <f>D9+I9+N9</f>
        <v>-168</v>
      </c>
      <c r="T9" s="74">
        <f>E9+J9+O9</f>
        <v>278</v>
      </c>
      <c r="U9" s="74">
        <f>F9+K9+P9</f>
        <v>200</v>
      </c>
      <c r="V9" s="83">
        <f>G9+L9+Q9</f>
        <v>310</v>
      </c>
      <c r="W9" s="86">
        <f>H9+M9+R9</f>
        <v>28</v>
      </c>
    </row>
    <row r="10" spans="1:23" ht="12.75">
      <c r="A10" s="11">
        <v>6</v>
      </c>
      <c r="B10" s="53" t="s">
        <v>11</v>
      </c>
      <c r="C10" s="53" t="s">
        <v>24</v>
      </c>
      <c r="D10" s="87">
        <v>29</v>
      </c>
      <c r="E10" s="87">
        <v>23</v>
      </c>
      <c r="F10" s="88">
        <v>100</v>
      </c>
      <c r="G10" s="89">
        <v>152</v>
      </c>
      <c r="H10" s="90">
        <v>13</v>
      </c>
      <c r="I10" s="87">
        <v>107</v>
      </c>
      <c r="J10" s="87">
        <v>60</v>
      </c>
      <c r="K10" s="88">
        <v>150</v>
      </c>
      <c r="L10" s="89">
        <f>I10+J10+K10</f>
        <v>317</v>
      </c>
      <c r="M10" s="90">
        <v>16</v>
      </c>
      <c r="N10" s="25">
        <v>33</v>
      </c>
      <c r="O10" s="25">
        <v>71</v>
      </c>
      <c r="P10" s="28">
        <v>100</v>
      </c>
      <c r="Q10" s="41">
        <f>N10+O10+P10</f>
        <v>204</v>
      </c>
      <c r="R10" s="35">
        <v>11</v>
      </c>
      <c r="S10" s="87">
        <f>D10+I10+N10</f>
        <v>169</v>
      </c>
      <c r="T10" s="87">
        <f>E10+J10+O10</f>
        <v>154</v>
      </c>
      <c r="U10" s="87">
        <f>F10+K10+P10</f>
        <v>350</v>
      </c>
      <c r="V10" s="89">
        <f>G10+L10+Q10</f>
        <v>673</v>
      </c>
      <c r="W10" s="92">
        <f>H10+M10+R10</f>
        <v>40</v>
      </c>
    </row>
    <row r="11" spans="1:23" ht="12.75">
      <c r="A11" s="7">
        <v>7</v>
      </c>
      <c r="B11" s="18" t="s">
        <v>17</v>
      </c>
      <c r="C11" s="18" t="s">
        <v>30</v>
      </c>
      <c r="D11" s="74">
        <v>-134</v>
      </c>
      <c r="E11" s="74">
        <v>43</v>
      </c>
      <c r="F11" s="75"/>
      <c r="G11" s="76">
        <v>-91</v>
      </c>
      <c r="H11" s="77">
        <v>3</v>
      </c>
      <c r="I11" s="74">
        <v>10</v>
      </c>
      <c r="J11" s="74">
        <v>137</v>
      </c>
      <c r="K11" s="75">
        <v>100</v>
      </c>
      <c r="L11" s="76">
        <f>I11+J11+K11</f>
        <v>247</v>
      </c>
      <c r="M11" s="77">
        <v>15</v>
      </c>
      <c r="N11" s="24">
        <v>-14</v>
      </c>
      <c r="O11" s="24">
        <v>114</v>
      </c>
      <c r="P11" s="27">
        <v>100</v>
      </c>
      <c r="Q11" s="39">
        <f>N11+O11+P11</f>
        <v>200</v>
      </c>
      <c r="R11" s="33">
        <v>10</v>
      </c>
      <c r="S11" s="80">
        <f>D11+I11+N11</f>
        <v>-138</v>
      </c>
      <c r="T11" s="80">
        <f>E11+J11+O11</f>
        <v>294</v>
      </c>
      <c r="U11" s="80">
        <f>F11+K11+P11</f>
        <v>200</v>
      </c>
      <c r="V11" s="76">
        <f>G11+L11+Q11</f>
        <v>356</v>
      </c>
      <c r="W11" s="82">
        <f>H11+M11+R11</f>
        <v>28</v>
      </c>
    </row>
    <row r="12" spans="1:23" ht="12.75">
      <c r="A12" s="7">
        <v>8</v>
      </c>
      <c r="B12" s="20" t="s">
        <v>14</v>
      </c>
      <c r="C12" s="20" t="s">
        <v>28</v>
      </c>
      <c r="D12" s="74">
        <v>-149</v>
      </c>
      <c r="E12" s="74">
        <v>92</v>
      </c>
      <c r="F12" s="75"/>
      <c r="G12" s="83">
        <v>-57</v>
      </c>
      <c r="H12" s="77">
        <v>5</v>
      </c>
      <c r="I12" s="74">
        <v>119</v>
      </c>
      <c r="J12" s="74">
        <v>52</v>
      </c>
      <c r="K12" s="75">
        <v>150</v>
      </c>
      <c r="L12" s="83">
        <f>I12+J12+K12</f>
        <v>321</v>
      </c>
      <c r="M12" s="77">
        <v>17</v>
      </c>
      <c r="N12" s="24">
        <v>-88</v>
      </c>
      <c r="O12" s="24">
        <v>173</v>
      </c>
      <c r="P12" s="27">
        <v>100</v>
      </c>
      <c r="Q12" s="40">
        <f>N12+O12+P12</f>
        <v>185</v>
      </c>
      <c r="R12" s="34">
        <v>9</v>
      </c>
      <c r="S12" s="74">
        <f>D12+I12+N12</f>
        <v>-118</v>
      </c>
      <c r="T12" s="74">
        <f>E12+J12+O12</f>
        <v>317</v>
      </c>
      <c r="U12" s="74">
        <f>F12+K12+P12</f>
        <v>250</v>
      </c>
      <c r="V12" s="83">
        <f>G12+L12+Q12</f>
        <v>449</v>
      </c>
      <c r="W12" s="86">
        <f>H12+M12+R12</f>
        <v>31</v>
      </c>
    </row>
    <row r="13" spans="1:23" ht="12.75">
      <c r="A13" s="11">
        <v>9</v>
      </c>
      <c r="B13" s="19" t="s">
        <v>13</v>
      </c>
      <c r="C13" s="19" t="s">
        <v>23</v>
      </c>
      <c r="D13" s="87">
        <v>122</v>
      </c>
      <c r="E13" s="87">
        <v>81</v>
      </c>
      <c r="F13" s="88">
        <v>150</v>
      </c>
      <c r="G13" s="89">
        <v>353</v>
      </c>
      <c r="H13" s="90">
        <v>16</v>
      </c>
      <c r="I13" s="87">
        <v>-92</v>
      </c>
      <c r="J13" s="87">
        <v>3</v>
      </c>
      <c r="K13" s="88"/>
      <c r="L13" s="89">
        <f>I13+J13+K13</f>
        <v>-89</v>
      </c>
      <c r="M13" s="90">
        <v>2</v>
      </c>
      <c r="N13" s="25">
        <v>22</v>
      </c>
      <c r="O13" s="25">
        <v>63</v>
      </c>
      <c r="P13" s="28">
        <v>50</v>
      </c>
      <c r="Q13" s="41">
        <f>N13+O13+P13</f>
        <v>135</v>
      </c>
      <c r="R13" s="35">
        <v>8</v>
      </c>
      <c r="S13" s="87">
        <f>D13+I13+N13</f>
        <v>52</v>
      </c>
      <c r="T13" s="87">
        <f>E13+J13+O13</f>
        <v>147</v>
      </c>
      <c r="U13" s="87">
        <f>F13+K13+P13</f>
        <v>200</v>
      </c>
      <c r="V13" s="89">
        <f>G13+L13+Q13</f>
        <v>399</v>
      </c>
      <c r="W13" s="92">
        <f>H13+M13+R13</f>
        <v>26</v>
      </c>
    </row>
    <row r="14" spans="1:23" ht="12.75">
      <c r="A14" s="7">
        <v>10</v>
      </c>
      <c r="B14" s="52" t="s">
        <v>15</v>
      </c>
      <c r="C14" s="14"/>
      <c r="D14" s="74">
        <v>-2</v>
      </c>
      <c r="E14" s="74">
        <v>24</v>
      </c>
      <c r="F14" s="75">
        <v>50</v>
      </c>
      <c r="G14" s="76">
        <v>72</v>
      </c>
      <c r="H14" s="77">
        <v>9</v>
      </c>
      <c r="I14" s="74">
        <v>-138</v>
      </c>
      <c r="J14" s="74">
        <v>22</v>
      </c>
      <c r="K14" s="75"/>
      <c r="L14" s="76">
        <f>I14+J14+K14</f>
        <v>-116</v>
      </c>
      <c r="M14" s="77">
        <v>1</v>
      </c>
      <c r="N14" s="24">
        <v>-12</v>
      </c>
      <c r="O14" s="24">
        <v>33</v>
      </c>
      <c r="P14" s="27">
        <v>50</v>
      </c>
      <c r="Q14" s="39">
        <f>N14+O14+P14</f>
        <v>71</v>
      </c>
      <c r="R14" s="33">
        <v>7</v>
      </c>
      <c r="S14" s="80">
        <f>D14+I14+N14</f>
        <v>-152</v>
      </c>
      <c r="T14" s="80">
        <f>E14+J14+O14</f>
        <v>79</v>
      </c>
      <c r="U14" s="80">
        <f>F14+K14+P14</f>
        <v>100</v>
      </c>
      <c r="V14" s="76">
        <f>G14+L14+Q14</f>
        <v>27</v>
      </c>
      <c r="W14" s="82">
        <f>H14+M14+R14</f>
        <v>17</v>
      </c>
    </row>
    <row r="15" spans="1:23" ht="12.75">
      <c r="A15" s="7">
        <v>11</v>
      </c>
      <c r="B15" s="51" t="s">
        <v>19</v>
      </c>
      <c r="C15" s="16"/>
      <c r="D15" s="74">
        <v>-80</v>
      </c>
      <c r="E15" s="74">
        <v>49</v>
      </c>
      <c r="F15" s="75">
        <v>50</v>
      </c>
      <c r="G15" s="83">
        <v>19</v>
      </c>
      <c r="H15" s="77">
        <v>6</v>
      </c>
      <c r="I15" s="74">
        <v>58</v>
      </c>
      <c r="J15" s="74">
        <v>183</v>
      </c>
      <c r="K15" s="75">
        <v>150</v>
      </c>
      <c r="L15" s="83">
        <f>I15+J15+K15</f>
        <v>391</v>
      </c>
      <c r="M15" s="77">
        <v>19</v>
      </c>
      <c r="N15" s="24">
        <v>-66</v>
      </c>
      <c r="O15" s="24">
        <v>56</v>
      </c>
      <c r="P15" s="27">
        <v>50</v>
      </c>
      <c r="Q15" s="40">
        <f>N15+O15+P15</f>
        <v>40</v>
      </c>
      <c r="R15" s="34">
        <v>6</v>
      </c>
      <c r="S15" s="74">
        <f>D15+I15+N15</f>
        <v>-88</v>
      </c>
      <c r="T15" s="74">
        <f>E15+J15+O15</f>
        <v>288</v>
      </c>
      <c r="U15" s="74">
        <f>F15+K15+P15</f>
        <v>250</v>
      </c>
      <c r="V15" s="83">
        <f>G15+L15+Q15</f>
        <v>450</v>
      </c>
      <c r="W15" s="86">
        <f>H15+M15+R15</f>
        <v>31</v>
      </c>
    </row>
    <row r="16" spans="1:23" ht="12.75">
      <c r="A16" s="11">
        <v>12</v>
      </c>
      <c r="B16" s="53" t="s">
        <v>12</v>
      </c>
      <c r="C16" s="17"/>
      <c r="D16" s="87">
        <v>29</v>
      </c>
      <c r="E16" s="87">
        <v>17</v>
      </c>
      <c r="F16" s="88">
        <v>100</v>
      </c>
      <c r="G16" s="89">
        <v>146</v>
      </c>
      <c r="H16" s="90">
        <v>12</v>
      </c>
      <c r="I16" s="87">
        <v>-31</v>
      </c>
      <c r="J16" s="87">
        <v>48</v>
      </c>
      <c r="K16" s="88"/>
      <c r="L16" s="89">
        <f>I16+J16+K16</f>
        <v>17</v>
      </c>
      <c r="M16" s="90">
        <v>5</v>
      </c>
      <c r="N16" s="25">
        <v>-63</v>
      </c>
      <c r="O16" s="25">
        <v>71</v>
      </c>
      <c r="P16" s="28"/>
      <c r="Q16" s="41">
        <f>N16+O16+P16</f>
        <v>8</v>
      </c>
      <c r="R16" s="35">
        <v>5</v>
      </c>
      <c r="S16" s="87">
        <f>D16+I16+N16</f>
        <v>-65</v>
      </c>
      <c r="T16" s="87">
        <f>E16+J16+O16</f>
        <v>136</v>
      </c>
      <c r="U16" s="87">
        <f>F16+K16+P16</f>
        <v>100</v>
      </c>
      <c r="V16" s="89">
        <f>G16+L16+Q16</f>
        <v>171</v>
      </c>
      <c r="W16" s="92">
        <f>H16+M16+R16</f>
        <v>22</v>
      </c>
    </row>
    <row r="17" spans="1:23" ht="12.75">
      <c r="A17" s="7">
        <v>13</v>
      </c>
      <c r="B17" s="23" t="s">
        <v>6</v>
      </c>
      <c r="C17" s="23" t="s">
        <v>27</v>
      </c>
      <c r="D17" s="74">
        <v>-80</v>
      </c>
      <c r="E17" s="74">
        <v>91</v>
      </c>
      <c r="F17" s="75">
        <v>50</v>
      </c>
      <c r="G17" s="76">
        <v>61</v>
      </c>
      <c r="H17" s="77">
        <v>8</v>
      </c>
      <c r="I17" s="74">
        <v>194</v>
      </c>
      <c r="J17" s="74">
        <v>144</v>
      </c>
      <c r="K17" s="75">
        <v>150</v>
      </c>
      <c r="L17" s="76">
        <f>I17+J17+K17</f>
        <v>488</v>
      </c>
      <c r="M17" s="77">
        <v>21</v>
      </c>
      <c r="N17" s="24">
        <v>-81</v>
      </c>
      <c r="O17" s="24">
        <v>18</v>
      </c>
      <c r="P17" s="27">
        <v>50</v>
      </c>
      <c r="Q17" s="39">
        <f>N17+O17+P17</f>
        <v>-13</v>
      </c>
      <c r="R17" s="33">
        <v>4</v>
      </c>
      <c r="S17" s="80">
        <f>D17+I17+N17</f>
        <v>33</v>
      </c>
      <c r="T17" s="80">
        <f>E17+J17+O17</f>
        <v>253</v>
      </c>
      <c r="U17" s="80">
        <f>F17+K17+P17</f>
        <v>250</v>
      </c>
      <c r="V17" s="76">
        <f>G17+L17+Q17</f>
        <v>536</v>
      </c>
      <c r="W17" s="82">
        <f>H17+M17+R17</f>
        <v>33</v>
      </c>
    </row>
    <row r="18" spans="1:23" ht="12.75">
      <c r="A18" s="7">
        <v>14</v>
      </c>
      <c r="B18" s="20" t="s">
        <v>2</v>
      </c>
      <c r="C18" s="20" t="s">
        <v>22</v>
      </c>
      <c r="D18" s="74">
        <v>147</v>
      </c>
      <c r="E18" s="74">
        <v>81</v>
      </c>
      <c r="F18" s="75">
        <v>150</v>
      </c>
      <c r="G18" s="83">
        <v>378</v>
      </c>
      <c r="H18" s="77">
        <v>17</v>
      </c>
      <c r="I18" s="74">
        <v>-131</v>
      </c>
      <c r="J18" s="74">
        <v>46</v>
      </c>
      <c r="K18" s="75"/>
      <c r="L18" s="83">
        <f>I18+J18+K18</f>
        <v>-85</v>
      </c>
      <c r="M18" s="77">
        <v>3</v>
      </c>
      <c r="N18" s="24">
        <v>-111</v>
      </c>
      <c r="O18" s="24">
        <v>21</v>
      </c>
      <c r="P18" s="27"/>
      <c r="Q18" s="40">
        <f>N18+O18+P18</f>
        <v>-90</v>
      </c>
      <c r="R18" s="34">
        <v>3</v>
      </c>
      <c r="S18" s="74">
        <f>D18+I18+N18</f>
        <v>-95</v>
      </c>
      <c r="T18" s="74">
        <f>E18+J18+O18</f>
        <v>148</v>
      </c>
      <c r="U18" s="74">
        <f>F18+K18+P18</f>
        <v>150</v>
      </c>
      <c r="V18" s="83">
        <f>G18+L18+Q18</f>
        <v>203</v>
      </c>
      <c r="W18" s="86">
        <f>H18+M18+R18</f>
        <v>23</v>
      </c>
    </row>
    <row r="19" spans="1:23" ht="12.75">
      <c r="A19" s="11">
        <v>15</v>
      </c>
      <c r="B19" s="19" t="s">
        <v>10</v>
      </c>
      <c r="C19" s="19" t="s">
        <v>31</v>
      </c>
      <c r="D19" s="87">
        <v>-212</v>
      </c>
      <c r="E19" s="87">
        <v>81</v>
      </c>
      <c r="F19" s="88"/>
      <c r="G19" s="89">
        <v>-131</v>
      </c>
      <c r="H19" s="90">
        <v>1</v>
      </c>
      <c r="I19" s="87">
        <v>-66</v>
      </c>
      <c r="J19" s="87">
        <v>130</v>
      </c>
      <c r="K19" s="88">
        <v>50</v>
      </c>
      <c r="L19" s="89">
        <f>I19+J19+K19</f>
        <v>114</v>
      </c>
      <c r="M19" s="90">
        <v>10</v>
      </c>
      <c r="N19" s="25">
        <v>-142</v>
      </c>
      <c r="O19" s="25">
        <v>48</v>
      </c>
      <c r="P19" s="28"/>
      <c r="Q19" s="41">
        <f>N19+O19+P19</f>
        <v>-94</v>
      </c>
      <c r="R19" s="35">
        <v>2</v>
      </c>
      <c r="S19" s="97">
        <f>D19+I19+N19</f>
        <v>-420</v>
      </c>
      <c r="T19" s="87">
        <f>E19+J19+O19</f>
        <v>259</v>
      </c>
      <c r="U19" s="87">
        <f>F19+K19+P19</f>
        <v>50</v>
      </c>
      <c r="V19" s="98">
        <f>G19+L19+Q19</f>
        <v>-111</v>
      </c>
      <c r="W19" s="92">
        <f>H19+M19+R19</f>
        <v>13</v>
      </c>
    </row>
    <row r="20" spans="1:23" ht="12.75">
      <c r="A20" s="7">
        <v>16</v>
      </c>
      <c r="B20" s="52" t="s">
        <v>7</v>
      </c>
      <c r="C20" s="14"/>
      <c r="D20" s="74">
        <v>154</v>
      </c>
      <c r="E20" s="74">
        <v>120</v>
      </c>
      <c r="F20" s="75">
        <v>150</v>
      </c>
      <c r="G20" s="76">
        <v>424</v>
      </c>
      <c r="H20" s="77">
        <v>21</v>
      </c>
      <c r="I20" s="74">
        <v>269</v>
      </c>
      <c r="J20" s="74">
        <v>153</v>
      </c>
      <c r="K20" s="75">
        <v>150</v>
      </c>
      <c r="L20" s="76">
        <f>I20+J20+K20</f>
        <v>572</v>
      </c>
      <c r="M20" s="84">
        <v>24</v>
      </c>
      <c r="N20" s="24">
        <v>-187</v>
      </c>
      <c r="O20" s="24">
        <v>71</v>
      </c>
      <c r="P20" s="27"/>
      <c r="Q20" s="39">
        <f>N20+O20+P20</f>
        <v>-116</v>
      </c>
      <c r="R20" s="33">
        <v>1</v>
      </c>
      <c r="S20" s="80">
        <f>D20+I20+N20</f>
        <v>236</v>
      </c>
      <c r="T20" s="80">
        <f>E20+J20+O20</f>
        <v>344</v>
      </c>
      <c r="U20" s="80">
        <f>F20+K20+P20</f>
        <v>300</v>
      </c>
      <c r="V20" s="76">
        <f>G20+L20+Q20</f>
        <v>880</v>
      </c>
      <c r="W20" s="82">
        <f>H20+M20+R20</f>
        <v>46</v>
      </c>
    </row>
    <row r="21" spans="1:23" ht="12.75">
      <c r="A21" s="7">
        <v>17</v>
      </c>
      <c r="B21" s="51" t="s">
        <v>3</v>
      </c>
      <c r="C21" s="16"/>
      <c r="D21" s="74">
        <v>57</v>
      </c>
      <c r="E21" s="74">
        <v>89</v>
      </c>
      <c r="F21" s="75">
        <v>100</v>
      </c>
      <c r="G21" s="83">
        <v>246</v>
      </c>
      <c r="H21" s="77">
        <v>15</v>
      </c>
      <c r="I21" s="74">
        <v>-31</v>
      </c>
      <c r="J21" s="74">
        <v>40</v>
      </c>
      <c r="K21" s="75">
        <v>50</v>
      </c>
      <c r="L21" s="83">
        <f>I21+J21+K21</f>
        <v>59</v>
      </c>
      <c r="M21" s="77">
        <v>7</v>
      </c>
      <c r="N21" s="24"/>
      <c r="O21" s="24"/>
      <c r="P21" s="27"/>
      <c r="Q21" s="40">
        <f>N21+O21+P21</f>
        <v>0</v>
      </c>
      <c r="R21" s="34"/>
      <c r="S21" s="74">
        <f>D21+I21+N21</f>
        <v>26</v>
      </c>
      <c r="T21" s="74">
        <f>E21+J21+O21</f>
        <v>129</v>
      </c>
      <c r="U21" s="74">
        <f>F21+K21+P21</f>
        <v>150</v>
      </c>
      <c r="V21" s="83">
        <f>G21+L21+Q21</f>
        <v>305</v>
      </c>
      <c r="W21" s="86">
        <f>H21+M21+R21</f>
        <v>22</v>
      </c>
    </row>
    <row r="22" spans="1:23" ht="12.75">
      <c r="A22" s="11">
        <v>18</v>
      </c>
      <c r="B22" s="53" t="s">
        <v>16</v>
      </c>
      <c r="C22" s="17"/>
      <c r="D22" s="87">
        <v>20</v>
      </c>
      <c r="E22" s="87">
        <v>95</v>
      </c>
      <c r="F22" s="88">
        <v>100</v>
      </c>
      <c r="G22" s="89">
        <v>215</v>
      </c>
      <c r="H22" s="90">
        <v>14</v>
      </c>
      <c r="I22" s="87">
        <v>-77</v>
      </c>
      <c r="J22" s="87">
        <v>81</v>
      </c>
      <c r="K22" s="88">
        <v>50</v>
      </c>
      <c r="L22" s="89">
        <f>I22+J22+K22</f>
        <v>54</v>
      </c>
      <c r="M22" s="90">
        <v>6</v>
      </c>
      <c r="N22" s="25"/>
      <c r="O22" s="25"/>
      <c r="P22" s="28"/>
      <c r="Q22" s="41">
        <f>N22+O22+P22</f>
        <v>0</v>
      </c>
      <c r="R22" s="35"/>
      <c r="S22" s="87">
        <f>D22+I22+N22</f>
        <v>-57</v>
      </c>
      <c r="T22" s="87">
        <f>E22+J22+O22</f>
        <v>176</v>
      </c>
      <c r="U22" s="87">
        <f>F22+K22+P22</f>
        <v>150</v>
      </c>
      <c r="V22" s="89">
        <f>G22+L22+Q22</f>
        <v>269</v>
      </c>
      <c r="W22" s="92">
        <f>H22+M22+R22</f>
        <v>20</v>
      </c>
    </row>
    <row r="23" spans="1:23" ht="12.75">
      <c r="A23" s="7">
        <v>19</v>
      </c>
      <c r="B23" s="18" t="s">
        <v>1</v>
      </c>
      <c r="C23" s="18" t="s">
        <v>26</v>
      </c>
      <c r="D23" s="74">
        <v>-36</v>
      </c>
      <c r="E23" s="74">
        <v>89</v>
      </c>
      <c r="F23" s="75">
        <v>50</v>
      </c>
      <c r="G23" s="76">
        <v>103</v>
      </c>
      <c r="H23" s="77">
        <v>10</v>
      </c>
      <c r="I23" s="74">
        <v>-9</v>
      </c>
      <c r="J23" s="74">
        <v>70</v>
      </c>
      <c r="K23" s="75">
        <v>100</v>
      </c>
      <c r="L23" s="76">
        <f>I23+J23+K23</f>
        <v>161</v>
      </c>
      <c r="M23" s="77">
        <v>12</v>
      </c>
      <c r="N23" s="24"/>
      <c r="O23" s="24"/>
      <c r="P23" s="27"/>
      <c r="Q23" s="39">
        <f>N23+O23+P23</f>
        <v>0</v>
      </c>
      <c r="R23" s="33"/>
      <c r="S23" s="80">
        <f>D23+I23+N23</f>
        <v>-45</v>
      </c>
      <c r="T23" s="80">
        <f>E23+J23+O23</f>
        <v>159</v>
      </c>
      <c r="U23" s="80">
        <f>F23+K23+P23</f>
        <v>150</v>
      </c>
      <c r="V23" s="76">
        <f>G23+L23+Q23</f>
        <v>264</v>
      </c>
      <c r="W23" s="82">
        <f>H23+M23+R23</f>
        <v>22</v>
      </c>
    </row>
    <row r="24" spans="1:23" ht="12.75">
      <c r="A24" s="7">
        <v>20</v>
      </c>
      <c r="B24" s="51" t="s">
        <v>9</v>
      </c>
      <c r="C24" s="16"/>
      <c r="D24" s="74">
        <v>-35</v>
      </c>
      <c r="E24" s="74">
        <v>16</v>
      </c>
      <c r="F24" s="75">
        <v>50</v>
      </c>
      <c r="G24" s="83">
        <v>31</v>
      </c>
      <c r="H24" s="77">
        <v>7</v>
      </c>
      <c r="I24" s="74">
        <v>39</v>
      </c>
      <c r="J24" s="74">
        <v>19</v>
      </c>
      <c r="K24" s="75">
        <v>100</v>
      </c>
      <c r="L24" s="83">
        <f>I24+J24+K24</f>
        <v>158</v>
      </c>
      <c r="M24" s="77">
        <v>11</v>
      </c>
      <c r="N24" s="24"/>
      <c r="O24" s="24"/>
      <c r="P24" s="27"/>
      <c r="Q24" s="40">
        <f>N24+O24+P24</f>
        <v>0</v>
      </c>
      <c r="R24" s="34"/>
      <c r="S24" s="74">
        <f>D24+I24+N24</f>
        <v>4</v>
      </c>
      <c r="T24" s="94">
        <f>E24+J24+O24</f>
        <v>35</v>
      </c>
      <c r="U24" s="74">
        <f>F24+K24+P24</f>
        <v>150</v>
      </c>
      <c r="V24" s="83">
        <f>G24+L24+Q24</f>
        <v>189</v>
      </c>
      <c r="W24" s="86">
        <f>H24+M24+R24</f>
        <v>18</v>
      </c>
    </row>
    <row r="25" spans="1:23" ht="12.75">
      <c r="A25" s="11"/>
      <c r="B25" s="19"/>
      <c r="C25" s="19"/>
      <c r="D25" s="12"/>
      <c r="E25" s="12"/>
      <c r="F25" s="30"/>
      <c r="G25" s="41"/>
      <c r="H25" s="32"/>
      <c r="I25" s="12"/>
      <c r="J25" s="12"/>
      <c r="K25" s="30"/>
      <c r="L25" s="44"/>
      <c r="M25" s="32"/>
      <c r="N25" s="25"/>
      <c r="O25" s="25"/>
      <c r="P25" s="28"/>
      <c r="Q25" s="41"/>
      <c r="R25" s="35"/>
      <c r="S25" s="13"/>
      <c r="T25" s="13"/>
      <c r="U25" s="13"/>
      <c r="V25" s="47"/>
      <c r="W25" s="38"/>
    </row>
    <row r="26" spans="4:24" ht="13.5">
      <c r="D26" s="72">
        <f aca="true" t="shared" si="0" ref="D26:W26">SUM(D5:D25)</f>
        <v>0</v>
      </c>
      <c r="E26" s="72">
        <f t="shared" si="0"/>
        <v>1309</v>
      </c>
      <c r="F26" s="72">
        <f t="shared" si="0"/>
        <v>1500</v>
      </c>
      <c r="G26" s="72">
        <f t="shared" si="0"/>
        <v>2809</v>
      </c>
      <c r="H26" s="72">
        <f t="shared" si="0"/>
        <v>217</v>
      </c>
      <c r="I26" s="72">
        <f t="shared" si="0"/>
        <v>0</v>
      </c>
      <c r="J26" s="72">
        <f t="shared" si="0"/>
        <v>1610</v>
      </c>
      <c r="K26" s="72">
        <f t="shared" si="0"/>
        <v>1500</v>
      </c>
      <c r="L26" s="72">
        <f t="shared" si="0"/>
        <v>3110</v>
      </c>
      <c r="M26" s="72">
        <f t="shared" si="0"/>
        <v>217</v>
      </c>
      <c r="N26" s="72">
        <f t="shared" si="0"/>
        <v>0</v>
      </c>
      <c r="O26" s="72">
        <f t="shared" si="0"/>
        <v>1274</v>
      </c>
      <c r="P26" s="72">
        <f t="shared" si="0"/>
        <v>1200</v>
      </c>
      <c r="Q26" s="72">
        <f t="shared" si="0"/>
        <v>2474</v>
      </c>
      <c r="R26" s="72">
        <f t="shared" si="0"/>
        <v>143</v>
      </c>
      <c r="S26" s="72">
        <f t="shared" si="0"/>
        <v>0</v>
      </c>
      <c r="T26" s="72">
        <f t="shared" si="0"/>
        <v>4193</v>
      </c>
      <c r="U26" s="72">
        <f t="shared" si="0"/>
        <v>4200</v>
      </c>
      <c r="V26" s="72">
        <f t="shared" si="0"/>
        <v>8393</v>
      </c>
      <c r="W26" s="72">
        <f t="shared" si="0"/>
        <v>577</v>
      </c>
      <c r="X26" s="73"/>
    </row>
  </sheetData>
  <mergeCells count="3">
    <mergeCell ref="B2:C2"/>
    <mergeCell ref="G2:T2"/>
    <mergeCell ref="U3:W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BRUSH SEM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NOCAR</dc:creator>
  <cp:keywords/>
  <dc:description/>
  <cp:lastModifiedBy>Surgent Stanislav</cp:lastModifiedBy>
  <dcterms:created xsi:type="dcterms:W3CDTF">2005-09-23T07:23:11Z</dcterms:created>
  <dcterms:modified xsi:type="dcterms:W3CDTF">2005-09-23T10:23:18Z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-677551203</vt:i4>
  </property>
  <property fmtid="{D5CDD505-2E9C-101B-9397-08002B2CF9AE}" pid="3" name="_EmailSubject">
    <vt:lpwstr>výsledky Mikulov</vt:lpwstr>
  </property>
  <property fmtid="{D5CDD505-2E9C-101B-9397-08002B2CF9AE}" pid="4" name="_AuthorEmail">
    <vt:lpwstr>RNocar@sem.fki-et.com</vt:lpwstr>
  </property>
  <property fmtid="{D5CDD505-2E9C-101B-9397-08002B2CF9AE}" pid="5" name="_AuthorEmailDisplayName">
    <vt:lpwstr>Nocar Richard </vt:lpwstr>
  </property>
  <property fmtid="{D5CDD505-2E9C-101B-9397-08002B2CF9AE}" pid="6" name="_ReviewingToolsShownOnce">
    <vt:lpwstr/>
  </property>
</Properties>
</file>